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<sst xmlns="http://schemas.openxmlformats.org/spreadsheetml/2006/main" count="243" uniqueCount="90">
  <si>
    <t>WEST OF SCOTLAND OPEN 2013</t>
  </si>
  <si>
    <t>Saturday 26th January</t>
  </si>
  <si>
    <t>Mens Open Singles</t>
  </si>
  <si>
    <t>GROUP 1  10:30 T1</t>
  </si>
  <si>
    <t>GROUP 2  10:30 T2</t>
  </si>
  <si>
    <t>GROUP 3  10:30 T3</t>
  </si>
  <si>
    <t>GROUP 4  10:30 T4</t>
  </si>
  <si>
    <t>Winner:</t>
  </si>
  <si>
    <t>Runner Up:</t>
  </si>
  <si>
    <t>GROUP 5  10:30 T5</t>
  </si>
  <si>
    <t>GROUP 6  10:30 T6</t>
  </si>
  <si>
    <t>GROUP 7  10:30 T7</t>
  </si>
  <si>
    <t>GROUP 8  10:30 T8</t>
  </si>
  <si>
    <t>GROUP 9  10:30 T9</t>
  </si>
  <si>
    <t>GROUP 10  10:30 T10</t>
  </si>
  <si>
    <t>GROUP 11  10:30 T11</t>
  </si>
  <si>
    <t>Womens Open Singles</t>
  </si>
  <si>
    <t>GROUP 1  10:30 T12</t>
  </si>
  <si>
    <t>GROUP 2  10:30 T13</t>
  </si>
  <si>
    <t>GROUP 3  10:30 T14</t>
  </si>
  <si>
    <t>Mens Band 1 Singles</t>
  </si>
  <si>
    <t>GROUP 1  13:30</t>
  </si>
  <si>
    <t>GROUP 2  13:30</t>
  </si>
  <si>
    <t>GROUP 3  13:30</t>
  </si>
  <si>
    <t>GROUP 4  13:30</t>
  </si>
  <si>
    <t>GROUP 5  13:30</t>
  </si>
  <si>
    <t>GROUP 6  13:30</t>
  </si>
  <si>
    <t>Womens Band 1 Singles</t>
  </si>
  <si>
    <t>GROUP 1  13:00</t>
  </si>
  <si>
    <t>Mens Band 2 Singles</t>
  </si>
  <si>
    <t>GROUP 2  13:00</t>
  </si>
  <si>
    <t>GROUP 3  13:00</t>
  </si>
  <si>
    <t>GROUP 4  13:00</t>
  </si>
  <si>
    <t>GROUP 5  13:00</t>
  </si>
  <si>
    <t>GROUP 6  13:00</t>
  </si>
  <si>
    <t>Veteran Singles</t>
  </si>
  <si>
    <t>GROUP 1  14:30</t>
  </si>
  <si>
    <t>GROUP 2  14:30</t>
  </si>
  <si>
    <t>GROUP 3  14:30</t>
  </si>
  <si>
    <t>GROUP 4  14:30</t>
  </si>
  <si>
    <t>GROUP 5  14:30</t>
  </si>
  <si>
    <t>Standing Disability</t>
  </si>
  <si>
    <t>GROUP 1  10:00 T15</t>
  </si>
  <si>
    <t>GROUP 2  9:30 T16</t>
  </si>
  <si>
    <t>Sunday 27th January</t>
  </si>
  <si>
    <t>Under 21 Singles</t>
  </si>
  <si>
    <t>GROUP 1  9:30 T1</t>
  </si>
  <si>
    <t xml:space="preserve">GROUP 2  9:30 T2 </t>
  </si>
  <si>
    <t>GROUP 3  9:30 T3</t>
  </si>
  <si>
    <t>GROUP 4  16:30 T4</t>
  </si>
  <si>
    <t>GROUP 5  9:30 T5</t>
  </si>
  <si>
    <t>GROUP 6  9:30 T6</t>
  </si>
  <si>
    <t>GROUP 7  9:30 T7</t>
  </si>
  <si>
    <t>Minor Boys Singles</t>
  </si>
  <si>
    <t>GROUP 1  9:30 T8</t>
  </si>
  <si>
    <t>GROUP 2  9:30 T9</t>
  </si>
  <si>
    <t>GROUP 3  9:30 T10</t>
  </si>
  <si>
    <t>GROUP 4  9:30 T11</t>
  </si>
  <si>
    <t>GROUP 5  9:30 T12</t>
  </si>
  <si>
    <t>Minor Girls Singles</t>
  </si>
  <si>
    <t>GROUP 1  9:30 T13 &amp; 14</t>
  </si>
  <si>
    <t>GROUP 2  9:30 T15</t>
  </si>
  <si>
    <t>Cadet Boys Singles</t>
  </si>
  <si>
    <t>GROUP 1  12:00</t>
  </si>
  <si>
    <t>GROUP 2  12:00</t>
  </si>
  <si>
    <t>GROUP 3  12:00</t>
  </si>
  <si>
    <t>GROUP 4  12:00</t>
  </si>
  <si>
    <t>GROUP 5  12:00</t>
  </si>
  <si>
    <t>GROUP 6  12:00</t>
  </si>
  <si>
    <t>GROUP 7  12:00</t>
  </si>
  <si>
    <t>GROUP 8  12:00</t>
  </si>
  <si>
    <t>Cadet Girls Singles</t>
  </si>
  <si>
    <t>GROUP 1  11:00</t>
  </si>
  <si>
    <t>GROUP 2  11:00</t>
  </si>
  <si>
    <t>GROUP 3  11:00</t>
  </si>
  <si>
    <t>GROUP 4  11:00</t>
  </si>
  <si>
    <t>Junior Boys Singles</t>
  </si>
  <si>
    <t>GROUP 1  14:00</t>
  </si>
  <si>
    <t>GROUP 2  14:00</t>
  </si>
  <si>
    <t>GROUP 3  14:00</t>
  </si>
  <si>
    <t xml:space="preserve">GROUP 4  14:00 </t>
  </si>
  <si>
    <t>GROUP 5  14:00</t>
  </si>
  <si>
    <t>GROUP 6  14:00</t>
  </si>
  <si>
    <t>GROUP 7  14:00</t>
  </si>
  <si>
    <t>GROUP 8  14:00</t>
  </si>
  <si>
    <t>GROUP 9  14:00</t>
  </si>
  <si>
    <t>Junior Girls Singles</t>
  </si>
  <si>
    <t>GROUP 7  13:30</t>
  </si>
  <si>
    <t>GROUP 8  13:30</t>
  </si>
  <si>
    <t>Imogen EVANS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</si>
</sst>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Comic Sans MS"/>
      <family val="4"/>
    </font>
    <font>
      <sz val="10"/>
      <name val="Comic Sans MS"/>
      <family val="4"/>
    </font>
    <font>
      <sz val="10"/>
      <name val="Arial"/>
      <family val="2"/>
    </font>
    <font>
      <b/>
      <sz val="16"/>
      <name val="Comic Sans MS"/>
      <family val="4"/>
    </font>
    <font>
      <b/>
      <sz val="14"/>
      <name val="Comic Sans MS"/>
      <family val="4"/>
    </font>
    <font>
      <b/>
      <sz val="12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hil%20McCallum\AppData\Local\Microsoft\Windows\Temporary%20Internet%20Files\Content.IE5\XG7L9YA6\WOS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ies"/>
      <sheetName val="MS Seeds"/>
      <sheetName val="WS Seeds"/>
      <sheetName val="B1MS Seeds"/>
      <sheetName val="B2MS Seeds"/>
      <sheetName val="Vets"/>
      <sheetName val="B1WS Seeds"/>
      <sheetName val="DIS Singles"/>
      <sheetName val="MD Seeds"/>
      <sheetName val="WD Seeds"/>
      <sheetName val="U21 Seeds"/>
      <sheetName val="JB Seeds"/>
      <sheetName val="JG Seeds"/>
      <sheetName val="CB Seeds"/>
      <sheetName val="CG Seeds"/>
      <sheetName val="MB Seeds"/>
      <sheetName val="MG Seeds"/>
      <sheetName val="Sheet1"/>
      <sheetName val="Sheet2"/>
    </sheetNames>
    <sheetDataSet>
      <sheetData sheetId="0">
        <row r="2">
          <cell r="A2">
            <v>1</v>
          </cell>
          <cell r="B2" t="str">
            <v>Calum MORRISON</v>
          </cell>
          <cell r="C2" t="str">
            <v> ( Ed)</v>
          </cell>
        </row>
        <row r="3">
          <cell r="A3">
            <v>2</v>
          </cell>
          <cell r="B3" t="str">
            <v>Martin RICHENS</v>
          </cell>
          <cell r="C3" t="str">
            <v> (Ab)</v>
          </cell>
        </row>
        <row r="4">
          <cell r="A4">
            <v>3</v>
          </cell>
          <cell r="B4" t="str">
            <v>Andrew EXTON</v>
          </cell>
          <cell r="C4" t="str">
            <v> (St)</v>
          </cell>
        </row>
        <row r="5">
          <cell r="A5">
            <v>4</v>
          </cell>
          <cell r="B5" t="str">
            <v>Rowan EXTON </v>
          </cell>
          <cell r="C5" t="str">
            <v> (St)</v>
          </cell>
        </row>
        <row r="6">
          <cell r="A6">
            <v>5</v>
          </cell>
          <cell r="B6" t="str">
            <v>Derek LUNDIE</v>
          </cell>
          <cell r="C6" t="str">
            <v> (WOS)</v>
          </cell>
        </row>
        <row r="7">
          <cell r="A7">
            <v>6</v>
          </cell>
          <cell r="B7" t="str">
            <v>James FORREST</v>
          </cell>
        </row>
        <row r="8">
          <cell r="A8">
            <v>7</v>
          </cell>
          <cell r="B8" t="str">
            <v>Zaid KHALID</v>
          </cell>
          <cell r="C8" t="str">
            <v> (WOS)</v>
          </cell>
        </row>
        <row r="9">
          <cell r="A9">
            <v>8</v>
          </cell>
          <cell r="B9" t="str">
            <v>Abdul KHALID</v>
          </cell>
          <cell r="C9" t="str">
            <v> (WOS)</v>
          </cell>
        </row>
        <row r="10">
          <cell r="A10">
            <v>9</v>
          </cell>
          <cell r="B10" t="str">
            <v>Patrick SEAO</v>
          </cell>
          <cell r="C10" t="str">
            <v> (Du)</v>
          </cell>
        </row>
        <row r="11">
          <cell r="A11">
            <v>10</v>
          </cell>
          <cell r="B11" t="str">
            <v>Justin YANG</v>
          </cell>
          <cell r="C11" t="str">
            <v> (WOS)</v>
          </cell>
        </row>
        <row r="12">
          <cell r="A12">
            <v>11</v>
          </cell>
          <cell r="B12" t="str">
            <v>Karl FREY</v>
          </cell>
          <cell r="C12" t="str">
            <v> (Pe)</v>
          </cell>
        </row>
        <row r="13">
          <cell r="A13">
            <v>12</v>
          </cell>
          <cell r="B13" t="str">
            <v>Andreas FREY</v>
          </cell>
          <cell r="C13" t="str">
            <v> (Pe)</v>
          </cell>
        </row>
        <row r="14">
          <cell r="A14">
            <v>13</v>
          </cell>
          <cell r="B14" t="str">
            <v>Alasdair RENNET</v>
          </cell>
          <cell r="C14" t="str">
            <v> (Du)</v>
          </cell>
        </row>
        <row r="15">
          <cell r="A15">
            <v>14</v>
          </cell>
          <cell r="B15" t="str">
            <v>Michael ZHANG</v>
          </cell>
          <cell r="C15" t="str">
            <v> (WOS)</v>
          </cell>
        </row>
        <row r="16">
          <cell r="A16">
            <v>15</v>
          </cell>
          <cell r="B16" t="str">
            <v>Keir MORTON</v>
          </cell>
          <cell r="C16" t="str">
            <v> (Dum)</v>
          </cell>
        </row>
        <row r="17">
          <cell r="A17">
            <v>16</v>
          </cell>
          <cell r="B17" t="str">
            <v>Andy MCFADYEN</v>
          </cell>
          <cell r="C17" t="str">
            <v> (WOS)</v>
          </cell>
        </row>
        <row r="18">
          <cell r="A18">
            <v>18</v>
          </cell>
          <cell r="B18" t="str">
            <v>Ross THOM</v>
          </cell>
          <cell r="C18" t="str">
            <v> (WOS)</v>
          </cell>
        </row>
        <row r="19">
          <cell r="A19">
            <v>19</v>
          </cell>
          <cell r="B19" t="str">
            <v>Connor DOHERTY</v>
          </cell>
          <cell r="C19" t="str">
            <v> (WOS)</v>
          </cell>
        </row>
        <row r="20">
          <cell r="A20">
            <v>20</v>
          </cell>
          <cell r="B20" t="str">
            <v>Martin PERRY</v>
          </cell>
          <cell r="C20" t="str">
            <v> (WOS)</v>
          </cell>
        </row>
        <row r="21">
          <cell r="A21">
            <v>21</v>
          </cell>
          <cell r="B21" t="str">
            <v>Stephen GRIMES</v>
          </cell>
          <cell r="C21" t="str">
            <v> (WOS)</v>
          </cell>
        </row>
        <row r="22">
          <cell r="A22">
            <v>22</v>
          </cell>
          <cell r="B22" t="str">
            <v>Craig CHRISTIE</v>
          </cell>
          <cell r="C22" t="str">
            <v> (WOS)</v>
          </cell>
        </row>
        <row r="23">
          <cell r="A23">
            <v>23</v>
          </cell>
          <cell r="B23" t="str">
            <v>Craig HOWEISON</v>
          </cell>
          <cell r="C23" t="str">
            <v> (Ed)</v>
          </cell>
        </row>
        <row r="24">
          <cell r="A24">
            <v>24</v>
          </cell>
          <cell r="B24" t="str">
            <v>Peter SHAW</v>
          </cell>
          <cell r="C24" t="str">
            <v> (WOS)</v>
          </cell>
        </row>
        <row r="25">
          <cell r="A25">
            <v>25</v>
          </cell>
          <cell r="B25" t="str">
            <v>Lewis BOTTING</v>
          </cell>
          <cell r="C25" t="str">
            <v> (WOS)</v>
          </cell>
        </row>
        <row r="26">
          <cell r="A26">
            <v>26</v>
          </cell>
          <cell r="B26" t="str">
            <v>Cameron HUSSAIN</v>
          </cell>
          <cell r="C26" t="str">
            <v> (WOS)</v>
          </cell>
        </row>
        <row r="27">
          <cell r="A27">
            <v>27</v>
          </cell>
          <cell r="B27" t="str">
            <v>Jordan BLACK</v>
          </cell>
          <cell r="C27" t="str">
            <v> (WOS)</v>
          </cell>
        </row>
        <row r="28">
          <cell r="A28">
            <v>28</v>
          </cell>
          <cell r="B28" t="str">
            <v>Callum WEATHERSTON</v>
          </cell>
          <cell r="C28" t="str">
            <v> (Sa)</v>
          </cell>
        </row>
        <row r="29">
          <cell r="A29">
            <v>29</v>
          </cell>
          <cell r="B29" t="str">
            <v>Liam MARSHALL</v>
          </cell>
          <cell r="C29" t="str">
            <v> (Dum)</v>
          </cell>
        </row>
        <row r="30">
          <cell r="A30">
            <v>30</v>
          </cell>
          <cell r="B30" t="str">
            <v>Daniel GRANT</v>
          </cell>
          <cell r="C30" t="str">
            <v> (Fa)</v>
          </cell>
        </row>
        <row r="31">
          <cell r="A31">
            <v>31</v>
          </cell>
          <cell r="B31" t="str">
            <v>Alex WHEELER</v>
          </cell>
          <cell r="C31" t="str">
            <v> (St)</v>
          </cell>
        </row>
        <row r="32">
          <cell r="A32">
            <v>32</v>
          </cell>
          <cell r="B32" t="str">
            <v>Chris WHEELER</v>
          </cell>
          <cell r="C32" t="str">
            <v> (St)</v>
          </cell>
        </row>
        <row r="33">
          <cell r="A33">
            <v>33</v>
          </cell>
          <cell r="B33" t="str">
            <v>Colin DALGLEISH</v>
          </cell>
          <cell r="C33" t="str">
            <v> (Ed)</v>
          </cell>
        </row>
        <row r="34">
          <cell r="A34">
            <v>34</v>
          </cell>
          <cell r="B34" t="str">
            <v>Iain RHIND</v>
          </cell>
          <cell r="C34" t="str">
            <v> (WOS)</v>
          </cell>
        </row>
        <row r="35">
          <cell r="A35">
            <v>35</v>
          </cell>
          <cell r="B35" t="str">
            <v>Charlie ELLIS</v>
          </cell>
          <cell r="C35" t="str">
            <v> (Ed)</v>
          </cell>
        </row>
        <row r="36">
          <cell r="A36">
            <v>36</v>
          </cell>
          <cell r="B36" t="str">
            <v>Jamie CRAWLEY</v>
          </cell>
          <cell r="C36" t="str">
            <v> (Ed)</v>
          </cell>
        </row>
        <row r="37">
          <cell r="A37">
            <v>37</v>
          </cell>
          <cell r="B37" t="str">
            <v>Steven HASTINGS</v>
          </cell>
          <cell r="C37" t="str">
            <v> (Fi)</v>
          </cell>
        </row>
        <row r="38">
          <cell r="A38">
            <v>38</v>
          </cell>
          <cell r="B38" t="str">
            <v>Ian MACPHERSON</v>
          </cell>
          <cell r="C38" t="str">
            <v> (AY)</v>
          </cell>
        </row>
        <row r="39">
          <cell r="A39">
            <v>39</v>
          </cell>
          <cell r="B39" t="str">
            <v>Andrew MACPHERSON</v>
          </cell>
          <cell r="C39" t="str">
            <v> (Ay)</v>
          </cell>
        </row>
        <row r="40">
          <cell r="A40">
            <v>40</v>
          </cell>
          <cell r="B40" t="str">
            <v>Kevin WILSON</v>
          </cell>
          <cell r="C40" t="str">
            <v> (WOS)</v>
          </cell>
        </row>
        <row r="41">
          <cell r="A41">
            <v>41</v>
          </cell>
          <cell r="B41" t="str">
            <v>Joe CRANNA</v>
          </cell>
        </row>
        <row r="42">
          <cell r="A42">
            <v>42</v>
          </cell>
          <cell r="B42" t="str">
            <v>Calum  MAIN</v>
          </cell>
        </row>
        <row r="43">
          <cell r="A43">
            <v>43</v>
          </cell>
          <cell r="B43" t="str">
            <v>Murray RAEBURN</v>
          </cell>
          <cell r="C43" t="str">
            <v> (Pe)</v>
          </cell>
        </row>
        <row r="44">
          <cell r="A44">
            <v>44</v>
          </cell>
          <cell r="B44" t="str">
            <v>David CORMACK</v>
          </cell>
          <cell r="C44" t="str">
            <v> (Pe)</v>
          </cell>
        </row>
        <row r="45">
          <cell r="A45">
            <v>45</v>
          </cell>
          <cell r="B45" t="str">
            <v>Calum REID</v>
          </cell>
        </row>
        <row r="46">
          <cell r="A46">
            <v>46</v>
          </cell>
          <cell r="B46" t="str">
            <v>Andrew GRANT</v>
          </cell>
          <cell r="C46" t="str">
            <v> (WOS)</v>
          </cell>
        </row>
        <row r="47">
          <cell r="A47">
            <v>47</v>
          </cell>
          <cell r="B47" t="str">
            <v>Jamie ARNOTT</v>
          </cell>
          <cell r="C47" t="str">
            <v> (Fa)</v>
          </cell>
        </row>
        <row r="48">
          <cell r="A48">
            <v>48</v>
          </cell>
          <cell r="B48" t="str">
            <v>Stuart FOWLER</v>
          </cell>
          <cell r="C48" t="str">
            <v> (Fal)</v>
          </cell>
        </row>
        <row r="49">
          <cell r="A49">
            <v>49</v>
          </cell>
          <cell r="B49" t="str">
            <v>Blair FOWLER</v>
          </cell>
          <cell r="C49" t="str">
            <v> (Fal)</v>
          </cell>
        </row>
        <row r="50">
          <cell r="A50">
            <v>50</v>
          </cell>
          <cell r="B50" t="str">
            <v>Andrew BOGLE</v>
          </cell>
          <cell r="C50" t="str">
            <v> (WOS)</v>
          </cell>
        </row>
        <row r="51">
          <cell r="A51">
            <v>51</v>
          </cell>
          <cell r="B51" t="str">
            <v>Konnor DOYLE</v>
          </cell>
          <cell r="C51" t="str">
            <v> (Ay)</v>
          </cell>
        </row>
        <row r="52">
          <cell r="A52">
            <v>52</v>
          </cell>
          <cell r="B52" t="str">
            <v>Grant WILLIAMS</v>
          </cell>
          <cell r="C52" t="str">
            <v> (Pe)</v>
          </cell>
        </row>
        <row r="53">
          <cell r="A53">
            <v>53</v>
          </cell>
          <cell r="B53" t="str">
            <v>Ronnie BLACK</v>
          </cell>
          <cell r="C53" t="str">
            <v> (WOS)</v>
          </cell>
        </row>
        <row r="54">
          <cell r="A54">
            <v>54</v>
          </cell>
          <cell r="B54" t="str">
            <v>Yaser RAZOUK</v>
          </cell>
          <cell r="C54" t="str">
            <v> (WOS)</v>
          </cell>
        </row>
        <row r="55">
          <cell r="A55">
            <v>55</v>
          </cell>
          <cell r="B55" t="str">
            <v>Robbie MCINTOSH</v>
          </cell>
          <cell r="C55" t="str">
            <v> (WOS)</v>
          </cell>
        </row>
        <row r="56">
          <cell r="A56">
            <v>56</v>
          </cell>
          <cell r="B56" t="str">
            <v>Connor MORAN</v>
          </cell>
          <cell r="C56" t="str">
            <v> (WOS)</v>
          </cell>
        </row>
        <row r="57">
          <cell r="A57">
            <v>57</v>
          </cell>
          <cell r="B57" t="str">
            <v>Terry MCLERNON</v>
          </cell>
          <cell r="C57" t="str">
            <v> (WOS)</v>
          </cell>
        </row>
        <row r="58">
          <cell r="A58">
            <v>58</v>
          </cell>
          <cell r="B58" t="str">
            <v>Craig HARDIE</v>
          </cell>
          <cell r="C58" t="str">
            <v> (WOS)</v>
          </cell>
        </row>
        <row r="59">
          <cell r="A59">
            <v>59</v>
          </cell>
          <cell r="B59" t="str">
            <v>Nathan COURTNEY</v>
          </cell>
          <cell r="C59" t="str">
            <v> (WOS)</v>
          </cell>
        </row>
        <row r="60">
          <cell r="A60">
            <v>60</v>
          </cell>
          <cell r="B60" t="str">
            <v>Tam LAWLOR</v>
          </cell>
          <cell r="C60" t="str">
            <v> (WOS)</v>
          </cell>
        </row>
        <row r="61">
          <cell r="A61">
            <v>61</v>
          </cell>
          <cell r="B61" t="str">
            <v>Stewart HORSFALL</v>
          </cell>
          <cell r="C61" t="str">
            <v> (WOS)</v>
          </cell>
        </row>
        <row r="62">
          <cell r="A62">
            <v>62</v>
          </cell>
          <cell r="B62" t="str">
            <v>Thomas CAIRNS</v>
          </cell>
          <cell r="C62" t="str">
            <v> (WOS)</v>
          </cell>
        </row>
        <row r="63">
          <cell r="A63">
            <v>63</v>
          </cell>
          <cell r="B63" t="str">
            <v>Victor SHI GUANG</v>
          </cell>
          <cell r="C63" t="str">
            <v> (ENG)</v>
          </cell>
        </row>
        <row r="64">
          <cell r="A64">
            <v>64</v>
          </cell>
          <cell r="B64" t="str">
            <v>Eder CRIVELLARO</v>
          </cell>
          <cell r="C64" t="str">
            <v> (BRA)</v>
          </cell>
        </row>
        <row r="65">
          <cell r="A65">
            <v>65</v>
          </cell>
          <cell r="B65" t="str">
            <v>Niall CAMERON</v>
          </cell>
        </row>
        <row r="66">
          <cell r="A66">
            <v>66</v>
          </cell>
          <cell r="B66" t="str">
            <v>Ibrahima DIAW</v>
          </cell>
          <cell r="C66" t="str">
            <v> (FRA)</v>
          </cell>
        </row>
        <row r="67">
          <cell r="A67">
            <v>67</v>
          </cell>
          <cell r="B67" t="str">
            <v>Lucian FILIMON</v>
          </cell>
          <cell r="C67" t="str">
            <v> (FRA)</v>
          </cell>
        </row>
        <row r="68">
          <cell r="A68">
            <v>68</v>
          </cell>
          <cell r="B68" t="str">
            <v>Dariusz SZYMCZAK</v>
          </cell>
          <cell r="C68" t="str">
            <v> (Fa)</v>
          </cell>
        </row>
        <row r="69">
          <cell r="A69">
            <v>69</v>
          </cell>
          <cell r="B69" t="str">
            <v>Ben ENGLISH</v>
          </cell>
          <cell r="C69" t="str">
            <v> (Pe)</v>
          </cell>
        </row>
        <row r="70">
          <cell r="A70">
            <v>70</v>
          </cell>
          <cell r="B70" t="str">
            <v>Scott BARTON</v>
          </cell>
          <cell r="C70" t="str">
            <v> (WOS)</v>
          </cell>
        </row>
        <row r="71">
          <cell r="A71">
            <v>71</v>
          </cell>
          <cell r="B71" t="str">
            <v>Ryan DOCHERTY</v>
          </cell>
          <cell r="C71" t="str">
            <v> (Du)</v>
          </cell>
        </row>
        <row r="72">
          <cell r="A72">
            <v>72</v>
          </cell>
          <cell r="B72" t="str">
            <v>Conor GORDON</v>
          </cell>
          <cell r="C72" t="str">
            <v> (Fa)</v>
          </cell>
        </row>
        <row r="73">
          <cell r="A73">
            <v>73</v>
          </cell>
          <cell r="B73" t="str">
            <v>Jack GORDON</v>
          </cell>
          <cell r="C73" t="str">
            <v> (Fa)</v>
          </cell>
        </row>
        <row r="74">
          <cell r="A74">
            <v>74</v>
          </cell>
          <cell r="B74" t="str">
            <v>Hasitha SAMARAWEERA</v>
          </cell>
          <cell r="C74" t="str">
            <v> (WOS)</v>
          </cell>
        </row>
        <row r="75">
          <cell r="A75">
            <v>75</v>
          </cell>
          <cell r="B75" t="str">
            <v>Stewart ARMITAGE</v>
          </cell>
          <cell r="C75" t="str">
            <v> (Pe)</v>
          </cell>
        </row>
        <row r="76">
          <cell r="A76">
            <v>76</v>
          </cell>
          <cell r="B76" t="str">
            <v>Jason FLEMING</v>
          </cell>
          <cell r="C76" t="str">
            <v> (Pe)</v>
          </cell>
        </row>
        <row r="77">
          <cell r="A77">
            <v>77</v>
          </cell>
          <cell r="B77" t="str">
            <v>Connall BONNER</v>
          </cell>
          <cell r="C77" t="str">
            <v> (Fa)</v>
          </cell>
        </row>
        <row r="78">
          <cell r="A78">
            <v>78</v>
          </cell>
          <cell r="B78" t="str">
            <v>Ying JIN</v>
          </cell>
          <cell r="C78" t="str">
            <v> (Ed)</v>
          </cell>
        </row>
        <row r="79">
          <cell r="A79">
            <v>79</v>
          </cell>
          <cell r="B79" t="str">
            <v>Greg ROBERTSON</v>
          </cell>
          <cell r="C79" t="str">
            <v> (WOS)</v>
          </cell>
        </row>
        <row r="80">
          <cell r="A80">
            <v>80</v>
          </cell>
          <cell r="B80" t="str">
            <v>Daniel SWIATEK</v>
          </cell>
          <cell r="C80" t="str">
            <v> (WOS)</v>
          </cell>
        </row>
        <row r="81">
          <cell r="A81">
            <v>81</v>
          </cell>
          <cell r="B81" t="str">
            <v>Sepehr BIDHARI</v>
          </cell>
          <cell r="C81" t="str">
            <v> (WOS)</v>
          </cell>
        </row>
        <row r="82">
          <cell r="A82">
            <v>82</v>
          </cell>
          <cell r="B82" t="str">
            <v>David MCDONALD</v>
          </cell>
          <cell r="C82" t="str">
            <v> (WOS)</v>
          </cell>
        </row>
        <row r="83">
          <cell r="A83">
            <v>83</v>
          </cell>
          <cell r="B83" t="str">
            <v>Kevin MCCORMACK</v>
          </cell>
          <cell r="C83" t="str">
            <v> (WOS)</v>
          </cell>
        </row>
        <row r="84">
          <cell r="A84">
            <v>84</v>
          </cell>
          <cell r="B84" t="str">
            <v>Peter CAMERON</v>
          </cell>
          <cell r="C84" t="str">
            <v> (WOS)</v>
          </cell>
        </row>
        <row r="85">
          <cell r="A85">
            <v>85</v>
          </cell>
          <cell r="B85" t="str">
            <v>Alistar GRANT</v>
          </cell>
        </row>
        <row r="86">
          <cell r="A86">
            <v>86</v>
          </cell>
          <cell r="B86" t="str">
            <v>Mark GRANT</v>
          </cell>
        </row>
        <row r="87">
          <cell r="A87">
            <v>87</v>
          </cell>
          <cell r="B87" t="str">
            <v>Lucas MOLLER</v>
          </cell>
          <cell r="C87" t="str">
            <v> (SWE)</v>
          </cell>
        </row>
        <row r="88">
          <cell r="A88">
            <v>88</v>
          </cell>
          <cell r="B88" t="str">
            <v>Babukumar VALAGURAVAN</v>
          </cell>
          <cell r="C88" t="str">
            <v> (Ed)</v>
          </cell>
        </row>
        <row r="89">
          <cell r="A89">
            <v>89</v>
          </cell>
          <cell r="B89" t="str">
            <v>Steven GRAY</v>
          </cell>
        </row>
        <row r="90">
          <cell r="A90">
            <v>90</v>
          </cell>
          <cell r="B90" t="str">
            <v>Sean DOHERTY</v>
          </cell>
          <cell r="C90" t="str">
            <v> (WOS)</v>
          </cell>
        </row>
        <row r="91">
          <cell r="A91">
            <v>91</v>
          </cell>
          <cell r="B91" t="str">
            <v>Euan MCLAUGHLIN</v>
          </cell>
          <cell r="C91" t="str">
            <v> (WOS)</v>
          </cell>
        </row>
        <row r="92">
          <cell r="A92">
            <v>92</v>
          </cell>
          <cell r="B92" t="str">
            <v>Ethan CHAPMAN</v>
          </cell>
          <cell r="C92" t="str">
            <v> (Ab)</v>
          </cell>
        </row>
        <row r="93">
          <cell r="A93">
            <v>93</v>
          </cell>
          <cell r="B93" t="str">
            <v>John HANNAH</v>
          </cell>
          <cell r="C93" t="str">
            <v> (Ed)</v>
          </cell>
        </row>
        <row r="94">
          <cell r="A94">
            <v>94</v>
          </cell>
          <cell r="B94" t="str">
            <v>James WOODS</v>
          </cell>
          <cell r="C94" t="str">
            <v> (WOS)</v>
          </cell>
        </row>
        <row r="95">
          <cell r="A95">
            <v>95</v>
          </cell>
          <cell r="B95" t="str">
            <v>Eric CALDERO</v>
          </cell>
          <cell r="C95" t="str">
            <v> (Ed)</v>
          </cell>
        </row>
        <row r="96">
          <cell r="A96">
            <v>96</v>
          </cell>
          <cell r="B96" t="str">
            <v>Martin JOHNSON</v>
          </cell>
          <cell r="C96" t="str">
            <v> (Ay)</v>
          </cell>
        </row>
        <row r="97">
          <cell r="A97">
            <v>97</v>
          </cell>
          <cell r="B97" t="str">
            <v>Richard MAIN</v>
          </cell>
          <cell r="C97" t="str">
            <v> (Ay)</v>
          </cell>
        </row>
        <row r="98">
          <cell r="A98">
            <v>98</v>
          </cell>
          <cell r="B98" t="str">
            <v>Chris MAIN</v>
          </cell>
          <cell r="C98" t="str">
            <v> (Ay)</v>
          </cell>
        </row>
        <row r="99">
          <cell r="A99">
            <v>99</v>
          </cell>
          <cell r="B99" t="str">
            <v>Jordan MCGINLAY</v>
          </cell>
          <cell r="C99" t="str">
            <v> (Ay)</v>
          </cell>
        </row>
        <row r="100">
          <cell r="A100">
            <v>100</v>
          </cell>
          <cell r="B100" t="str">
            <v>Aaron BLACK</v>
          </cell>
          <cell r="C100" t="str">
            <v> (WOS)</v>
          </cell>
        </row>
        <row r="101">
          <cell r="A101">
            <v>101</v>
          </cell>
          <cell r="B101" t="str">
            <v>Thomas GRANT</v>
          </cell>
          <cell r="C101" t="str">
            <v> (Ed)</v>
          </cell>
        </row>
        <row r="102">
          <cell r="A102">
            <v>102</v>
          </cell>
          <cell r="B102" t="str">
            <v>Neil INNES</v>
          </cell>
          <cell r="C102" t="str">
            <v> (Ab)</v>
          </cell>
        </row>
        <row r="103">
          <cell r="A103">
            <v>201</v>
          </cell>
          <cell r="B103" t="str">
            <v>Jill TAYLOR</v>
          </cell>
          <cell r="C103" t="str">
            <v> (Ay)</v>
          </cell>
        </row>
        <row r="104">
          <cell r="A104">
            <v>202</v>
          </cell>
          <cell r="B104" t="str">
            <v>Alisa KHALID</v>
          </cell>
          <cell r="C104" t="str">
            <v> (WOS)</v>
          </cell>
        </row>
        <row r="105">
          <cell r="A105">
            <v>203</v>
          </cell>
          <cell r="B105" t="str">
            <v>Hannah ROBB</v>
          </cell>
          <cell r="C105" t="str">
            <v> (Pe)</v>
          </cell>
        </row>
        <row r="106">
          <cell r="A106">
            <v>204</v>
          </cell>
          <cell r="B106" t="str">
            <v>Roxanna MILNE</v>
          </cell>
          <cell r="C106" t="str">
            <v> (St)</v>
          </cell>
        </row>
        <row r="107">
          <cell r="A107">
            <v>205</v>
          </cell>
          <cell r="B107" t="str">
            <v>Jennie YANG</v>
          </cell>
          <cell r="C107" t="str">
            <v> (WOS)</v>
          </cell>
        </row>
        <row r="108">
          <cell r="A108">
            <v>206</v>
          </cell>
          <cell r="B108" t="str">
            <v>Emma RHIND</v>
          </cell>
          <cell r="C108" t="str">
            <v> (WOS)</v>
          </cell>
        </row>
        <row r="109">
          <cell r="A109">
            <v>207</v>
          </cell>
          <cell r="B109" t="str">
            <v>Rachel CRAWFORD</v>
          </cell>
          <cell r="C109" t="str">
            <v> (St)</v>
          </cell>
        </row>
        <row r="110">
          <cell r="A110">
            <v>208</v>
          </cell>
          <cell r="B110" t="str">
            <v>Catherine O'NEILL</v>
          </cell>
          <cell r="C110" t="str">
            <v> (WOS)</v>
          </cell>
        </row>
        <row r="111">
          <cell r="A111">
            <v>209</v>
          </cell>
          <cell r="B111" t="str">
            <v>Stephanie MCCALLUM</v>
          </cell>
          <cell r="C111" t="str">
            <v> (WOS)</v>
          </cell>
        </row>
        <row r="112">
          <cell r="A112">
            <v>210</v>
          </cell>
          <cell r="B112" t="str">
            <v>Lucy ELLIOT</v>
          </cell>
          <cell r="C112" t="str">
            <v> (WOS)</v>
          </cell>
        </row>
        <row r="113">
          <cell r="A113">
            <v>211</v>
          </cell>
          <cell r="B113" t="str">
            <v>Lynda FLAWS</v>
          </cell>
          <cell r="C113" t="str">
            <v> (WOS)</v>
          </cell>
        </row>
        <row r="114">
          <cell r="A114">
            <v>212</v>
          </cell>
          <cell r="B114" t="str">
            <v>Gillian EDWARDS</v>
          </cell>
          <cell r="C114" t="str">
            <v> (Pe)</v>
          </cell>
        </row>
        <row r="115">
          <cell r="A115">
            <v>213</v>
          </cell>
          <cell r="B115" t="str">
            <v>Danny BAJWA</v>
          </cell>
          <cell r="C115" t="str">
            <v> (Dum)</v>
          </cell>
        </row>
        <row r="116">
          <cell r="A116">
            <v>214</v>
          </cell>
          <cell r="B116" t="str">
            <v>Iona MILLAN</v>
          </cell>
          <cell r="C116" t="str">
            <v> (WOS)</v>
          </cell>
        </row>
        <row r="117">
          <cell r="A117">
            <v>215</v>
          </cell>
          <cell r="B117" t="str">
            <v>Kirsten ATKINSON</v>
          </cell>
          <cell r="C117" t="str">
            <v> (Ed)</v>
          </cell>
        </row>
        <row r="118">
          <cell r="A118">
            <v>216</v>
          </cell>
          <cell r="B118" t="str">
            <v>Lisa NOTARANGELO</v>
          </cell>
          <cell r="C118" t="str">
            <v> (Fa)</v>
          </cell>
        </row>
        <row r="119">
          <cell r="A119">
            <v>217</v>
          </cell>
          <cell r="B119" t="str">
            <v>Aurelie BERNADET</v>
          </cell>
          <cell r="C119" t="str">
            <v> (Ab)</v>
          </cell>
        </row>
        <row r="120">
          <cell r="A120">
            <v>218</v>
          </cell>
          <cell r="B120" t="str">
            <v>Rebecca PLASTOW</v>
          </cell>
          <cell r="C120" t="str">
            <v> (Ay)</v>
          </cell>
        </row>
        <row r="121">
          <cell r="A121">
            <v>219</v>
          </cell>
          <cell r="B121" t="str">
            <v>Rebecca MELROSE</v>
          </cell>
          <cell r="C121" t="str">
            <v> (Ay)</v>
          </cell>
        </row>
        <row r="122">
          <cell r="A122">
            <v>220</v>
          </cell>
          <cell r="B122" t="str">
            <v>Caitlin CAMERON</v>
          </cell>
          <cell r="C122" t="str">
            <v> (WOS)</v>
          </cell>
        </row>
        <row r="123">
          <cell r="A123">
            <v>221</v>
          </cell>
          <cell r="B123" t="str">
            <v>Corinna WHITAKER</v>
          </cell>
          <cell r="C123" t="str">
            <v> (WOS)</v>
          </cell>
        </row>
        <row r="124">
          <cell r="A124">
            <v>222</v>
          </cell>
          <cell r="B124" t="str">
            <v>Imogen EVANS</v>
          </cell>
          <cell r="C124" t="str">
            <v> (Ed)</v>
          </cell>
        </row>
        <row r="125">
          <cell r="A125">
            <v>223</v>
          </cell>
          <cell r="B125" t="str">
            <v>Anna DAWE</v>
          </cell>
          <cell r="C125" t="str">
            <v> (Ed)</v>
          </cell>
        </row>
        <row r="126">
          <cell r="A126">
            <v>224</v>
          </cell>
          <cell r="B126" t="str">
            <v>Nadia DOHERTY</v>
          </cell>
          <cell r="C126" t="str">
            <v> (WOS)</v>
          </cell>
        </row>
        <row r="127">
          <cell r="A127">
            <v>225</v>
          </cell>
          <cell r="B127" t="str">
            <v>Lauren MACLEOD</v>
          </cell>
          <cell r="C127" t="str">
            <v> (Du)</v>
          </cell>
        </row>
        <row r="128">
          <cell r="A128">
            <v>226</v>
          </cell>
          <cell r="B128" t="str">
            <v>Faye LEGGETT</v>
          </cell>
          <cell r="C128" t="str">
            <v> (Ed)</v>
          </cell>
        </row>
        <row r="129">
          <cell r="A129">
            <v>227</v>
          </cell>
          <cell r="B129" t="str">
            <v>Renee HO</v>
          </cell>
          <cell r="C129" t="str">
            <v> (Du)</v>
          </cell>
        </row>
        <row r="130">
          <cell r="A130">
            <v>228</v>
          </cell>
          <cell r="B130" t="str">
            <v>Alice WILLIAMS</v>
          </cell>
          <cell r="C130" t="str">
            <v> (Du)</v>
          </cell>
        </row>
        <row r="131">
          <cell r="A131">
            <v>229</v>
          </cell>
          <cell r="B131" t="str">
            <v>Rhian WILLLIAMS</v>
          </cell>
          <cell r="C131" t="str">
            <v> (Du)</v>
          </cell>
        </row>
        <row r="132">
          <cell r="A132">
            <v>230</v>
          </cell>
          <cell r="B132" t="str">
            <v>Abby WIGHTON</v>
          </cell>
        </row>
        <row r="133">
          <cell r="A133">
            <v>231</v>
          </cell>
          <cell r="B133" t="str">
            <v>Courtney HAMILTON</v>
          </cell>
          <cell r="C133" t="str">
            <v> (WOS)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6"/>
  <sheetViews>
    <sheetView tabSelected="1" view="pageBreakPreview" zoomScale="60" zoomScalePageLayoutView="0" workbookViewId="0" topLeftCell="A149">
      <selection activeCell="H149" sqref="H149:I149"/>
    </sheetView>
  </sheetViews>
  <sheetFormatPr defaultColWidth="9.140625" defaultRowHeight="15"/>
  <cols>
    <col min="1" max="1" width="9.140625" style="6" customWidth="1"/>
    <col min="2" max="2" width="4.7109375" style="8" customWidth="1"/>
    <col min="3" max="3" width="25.8515625" style="6" customWidth="1"/>
    <col min="4" max="4" width="4.140625" style="8" customWidth="1"/>
    <col min="5" max="5" width="24.57421875" style="6" customWidth="1"/>
    <col min="6" max="6" width="4.140625" style="8" customWidth="1"/>
    <col min="7" max="7" width="26.8515625" style="6" customWidth="1"/>
    <col min="8" max="8" width="4.140625" style="8" customWidth="1"/>
    <col min="9" max="9" width="28.00390625" style="6" customWidth="1"/>
    <col min="10" max="16384" width="9.140625" style="6" customWidth="1"/>
  </cols>
  <sheetData>
    <row r="1" spans="2:11" s="3" customFormat="1" ht="29.25">
      <c r="B1" s="25" t="s">
        <v>0</v>
      </c>
      <c r="C1" s="25"/>
      <c r="D1" s="25"/>
      <c r="E1" s="25"/>
      <c r="F1" s="25"/>
      <c r="G1" s="25"/>
      <c r="H1" s="25"/>
      <c r="I1" s="25"/>
      <c r="J1" s="1"/>
      <c r="K1" s="2"/>
    </row>
    <row r="2" spans="2:11" ht="29.25" customHeight="1">
      <c r="B2" s="26" t="s">
        <v>1</v>
      </c>
      <c r="C2" s="26"/>
      <c r="D2" s="26"/>
      <c r="E2" s="26"/>
      <c r="F2" s="26"/>
      <c r="G2" s="26"/>
      <c r="H2" s="26"/>
      <c r="I2" s="26"/>
      <c r="J2" s="4"/>
      <c r="K2" s="5"/>
    </row>
    <row r="3" spans="2:11" ht="15.75">
      <c r="B3" s="7"/>
      <c r="C3" s="4"/>
      <c r="D3" s="7"/>
      <c r="E3" s="4"/>
      <c r="H3" s="7"/>
      <c r="I3" s="4"/>
      <c r="J3" s="4"/>
      <c r="K3" s="5"/>
    </row>
    <row r="4" spans="2:11" ht="22.5">
      <c r="B4" s="27" t="s">
        <v>2</v>
      </c>
      <c r="C4" s="27"/>
      <c r="D4" s="9"/>
      <c r="E4" s="10"/>
      <c r="F4" s="9"/>
      <c r="G4" s="10"/>
      <c r="H4" s="9"/>
      <c r="I4" s="11"/>
      <c r="J4" s="10"/>
      <c r="K4" s="5"/>
    </row>
    <row r="5" spans="2:11" ht="19.5">
      <c r="B5" s="28" t="s">
        <v>3</v>
      </c>
      <c r="C5" s="29"/>
      <c r="D5" s="30" t="s">
        <v>4</v>
      </c>
      <c r="E5" s="31"/>
      <c r="F5" s="30" t="s">
        <v>5</v>
      </c>
      <c r="G5" s="31"/>
      <c r="H5" s="30" t="s">
        <v>6</v>
      </c>
      <c r="I5" s="31"/>
      <c r="J5" s="12"/>
      <c r="K5" s="5"/>
    </row>
    <row r="6" spans="2:11" ht="15.75">
      <c r="B6" s="13">
        <v>23</v>
      </c>
      <c r="C6" s="14" t="str">
        <f>LOOKUP(B6,'[1]Entries'!$A$2:$A$134,'[1]Entries'!$B$2:$B$133&amp;'[1]Entries'!$C$2:$C$133)</f>
        <v>Craig HOWEISON (Ed)</v>
      </c>
      <c r="D6" s="13">
        <v>65</v>
      </c>
      <c r="E6" s="14" t="str">
        <f>LOOKUP(D6,'[1]Entries'!$A$2:$A$134,'[1]Entries'!$B$2:$B$133&amp;'[1]Entries'!$C$2:$C$133)</f>
        <v>Niall CAMERON</v>
      </c>
      <c r="F6" s="13">
        <v>67</v>
      </c>
      <c r="G6" s="14" t="str">
        <f>LOOKUP(F6,'[1]Entries'!$A$2:$A$134,'[1]Entries'!$B$2:$B$133&amp;'[1]Entries'!$C$2:$C$133)</f>
        <v>Lucian FILIMON (FRA)</v>
      </c>
      <c r="H6" s="13">
        <v>66</v>
      </c>
      <c r="I6" s="14" t="str">
        <f>LOOKUP(H6,'[1]Entries'!$A$2:$A$134,'[1]Entries'!$B$2:$B$133&amp;'[1]Entries'!$C$2:$C$133)</f>
        <v>Ibrahima DIAW (FRA)</v>
      </c>
      <c r="J6" s="4"/>
      <c r="K6" s="5"/>
    </row>
    <row r="7" spans="2:11" ht="15.75">
      <c r="B7" s="13">
        <v>24</v>
      </c>
      <c r="C7" s="14" t="str">
        <f>LOOKUP(B7,'[1]Entries'!$A$2:$A$134,'[1]Entries'!$B$2:$B$133&amp;'[1]Entries'!$C$2:$C$133)</f>
        <v>Peter SHAW (WOS)</v>
      </c>
      <c r="D7" s="13">
        <v>64</v>
      </c>
      <c r="E7" s="14" t="str">
        <f>LOOKUP(D7,'[1]Entries'!$A$2:$A$134,'[1]Entries'!$B$2:$B$133&amp;'[1]Entries'!$C$2:$C$133)</f>
        <v>Eder CRIVELLARO (BRA)</v>
      </c>
      <c r="F7" s="13">
        <v>32</v>
      </c>
      <c r="G7" s="14" t="str">
        <f>LOOKUP(F7,'[1]Entries'!$A$2:$A$134,'[1]Entries'!$B$2:$B$133&amp;'[1]Entries'!$C$2:$C$133)</f>
        <v>Chris WHEELER (St)</v>
      </c>
      <c r="H7" s="13">
        <v>59</v>
      </c>
      <c r="I7" s="14" t="str">
        <f>LOOKUP(H7,'[1]Entries'!$A$2:$A$134,'[1]Entries'!$B$2:$B$133&amp;'[1]Entries'!$C$2:$C$133)</f>
        <v>Nathan COURTNEY (WOS)</v>
      </c>
      <c r="J7" s="4"/>
      <c r="K7" s="5"/>
    </row>
    <row r="8" spans="2:11" ht="15.75">
      <c r="B8" s="13">
        <v>74</v>
      </c>
      <c r="C8" s="14" t="str">
        <f>LOOKUP(B8,'[1]Entries'!$A$2:$A$134,'[1]Entries'!$B$2:$B$133&amp;'[1]Entries'!$C$2:$C$133)</f>
        <v>Hasitha SAMARAWEERA (WOS)</v>
      </c>
      <c r="D8" s="13">
        <v>3</v>
      </c>
      <c r="E8" s="14" t="str">
        <f>LOOKUP(D8,'[1]Entries'!$A$2:$A$134,'[1]Entries'!$B$2:$B$133&amp;'[1]Entries'!$C$2:$C$133)</f>
        <v>Andrew EXTON (St)</v>
      </c>
      <c r="F8" s="13">
        <v>55</v>
      </c>
      <c r="G8" s="14" t="str">
        <f>LOOKUP(F8,'[1]Entries'!$A$2:$A$134,'[1]Entries'!$B$2:$B$133&amp;'[1]Entries'!$C$2:$C$133)</f>
        <v>Robbie MCINTOSH (WOS)</v>
      </c>
      <c r="H8" s="13">
        <v>40</v>
      </c>
      <c r="I8" s="14" t="str">
        <f>LOOKUP(H8,'[1]Entries'!$A$2:$A$134,'[1]Entries'!$B$2:$B$133&amp;'[1]Entries'!$C$2:$C$133)</f>
        <v>Kevin WILSON (WOS)</v>
      </c>
      <c r="J8" s="4"/>
      <c r="K8" s="5"/>
    </row>
    <row r="9" spans="2:11" ht="15.75">
      <c r="B9" s="13">
        <v>30</v>
      </c>
      <c r="C9" s="14" t="str">
        <f>LOOKUP(B9,'[1]Entries'!$A$2:$A$134,'[1]Entries'!$B$2:$B$133&amp;'[1]Entries'!$C$2:$C$133)</f>
        <v>Daniel GRANT (Fa)</v>
      </c>
      <c r="D9" s="13">
        <v>81</v>
      </c>
      <c r="E9" s="14" t="str">
        <f>LOOKUP(D9,'[1]Entries'!$A$2:$A$134,'[1]Entries'!$B$2:$B$133&amp;'[1]Entries'!$C$2:$C$133)</f>
        <v>Sepehr BIDHARI (WOS)</v>
      </c>
      <c r="F9" s="13">
        <v>87</v>
      </c>
      <c r="G9" s="14" t="str">
        <f>LOOKUP(F9,'[1]Entries'!$A$2:$A$134,'[1]Entries'!$B$2:$B$133&amp;'[1]Entries'!$C$2:$C$133)</f>
        <v>Lucas MOLLER (SWE)</v>
      </c>
      <c r="H9" s="13">
        <v>2</v>
      </c>
      <c r="I9" s="14" t="str">
        <f>LOOKUP(H9,'[1]Entries'!$A$2:$A$134,'[1]Entries'!$B$2:$B$133&amp;'[1]Entries'!$C$2:$C$133)</f>
        <v>Martin RICHENS (Ab)</v>
      </c>
      <c r="J9" s="4"/>
      <c r="K9" s="5"/>
    </row>
    <row r="10" spans="2:11" ht="15.75">
      <c r="B10" s="32" t="s">
        <v>7</v>
      </c>
      <c r="C10" s="33"/>
      <c r="D10" s="34" t="s">
        <v>7</v>
      </c>
      <c r="E10" s="33"/>
      <c r="F10" s="34" t="s">
        <v>7</v>
      </c>
      <c r="G10" s="33"/>
      <c r="H10" s="34" t="s">
        <v>7</v>
      </c>
      <c r="I10" s="33"/>
      <c r="J10" s="4"/>
      <c r="K10" s="5"/>
    </row>
    <row r="11" spans="2:11" ht="15.75">
      <c r="B11" s="32" t="s">
        <v>8</v>
      </c>
      <c r="C11" s="33"/>
      <c r="D11" s="34" t="s">
        <v>8</v>
      </c>
      <c r="E11" s="33"/>
      <c r="F11" s="34" t="s">
        <v>8</v>
      </c>
      <c r="G11" s="33"/>
      <c r="H11" s="34" t="s">
        <v>8</v>
      </c>
      <c r="I11" s="33"/>
      <c r="J11" s="4"/>
      <c r="K11" s="5"/>
    </row>
    <row r="12" spans="2:11" ht="19.5">
      <c r="B12" s="28" t="s">
        <v>9</v>
      </c>
      <c r="C12" s="29"/>
      <c r="D12" s="30" t="s">
        <v>10</v>
      </c>
      <c r="E12" s="31"/>
      <c r="F12" s="30" t="s">
        <v>11</v>
      </c>
      <c r="G12" s="31"/>
      <c r="H12" s="30" t="s">
        <v>12</v>
      </c>
      <c r="I12" s="31"/>
      <c r="J12" s="5"/>
      <c r="K12" s="5"/>
    </row>
    <row r="13" spans="2:11" ht="15">
      <c r="B13" s="13">
        <v>63</v>
      </c>
      <c r="C13" s="14" t="str">
        <f>LOOKUP(B13,'[1]Entries'!$A$2:$A$134,'[1]Entries'!$B$2:$B$133&amp;'[1]Entries'!$C$2:$C$133)</f>
        <v>Victor SHI GUANG (ENG)</v>
      </c>
      <c r="D13" s="13">
        <v>90</v>
      </c>
      <c r="E13" s="14" t="str">
        <f>LOOKUP(D13,'[1]Entries'!$A$2:$A$134,'[1]Entries'!$B$2:$B$133&amp;'[1]Entries'!$C$2:$C$133)</f>
        <v>Sean DOHERTY (WOS)</v>
      </c>
      <c r="F13" s="13">
        <v>42</v>
      </c>
      <c r="G13" s="14" t="str">
        <f>LOOKUP(F13,'[1]Entries'!$A$2:$A$134,'[1]Entries'!$B$2:$B$133&amp;'[1]Entries'!$C$2:$C$133)</f>
        <v>Calum  MAIN</v>
      </c>
      <c r="H13" s="13">
        <v>58</v>
      </c>
      <c r="I13" s="14" t="str">
        <f>LOOKUP(H13,'[1]Entries'!$A$2:$A$134,'[1]Entries'!$B$2:$B$133&amp;'[1]Entries'!$C$2:$C$133)</f>
        <v>Craig HARDIE (WOS)</v>
      </c>
      <c r="J13" s="5"/>
      <c r="K13" s="5"/>
    </row>
    <row r="14" spans="2:11" ht="15">
      <c r="B14" s="13">
        <v>16</v>
      </c>
      <c r="C14" s="14" t="str">
        <f>LOOKUP(B14,'[1]Entries'!$A$2:$A$134,'[1]Entries'!$B$2:$B$133&amp;'[1]Entries'!$C$2:$C$133)</f>
        <v>Andy MCFADYEN (WOS)</v>
      </c>
      <c r="D14" s="13">
        <v>60</v>
      </c>
      <c r="E14" s="14" t="str">
        <f>LOOKUP(D14,'[1]Entries'!$A$2:$A$134,'[1]Entries'!$B$2:$B$133&amp;'[1]Entries'!$C$2:$C$133)</f>
        <v>Tam LAWLOR (WOS)</v>
      </c>
      <c r="F14" s="13">
        <v>31</v>
      </c>
      <c r="G14" s="14" t="str">
        <f>LOOKUP(F14,'[1]Entries'!$A$2:$A$134,'[1]Entries'!$B$2:$B$133&amp;'[1]Entries'!$C$2:$C$133)</f>
        <v>Alex WHEELER (St)</v>
      </c>
      <c r="H14" s="13">
        <v>71</v>
      </c>
      <c r="I14" s="14" t="str">
        <f>LOOKUP(H14,'[1]Entries'!$A$2:$A$134,'[1]Entries'!$B$2:$B$133&amp;'[1]Entries'!$C$2:$C$133)</f>
        <v>Ryan DOCHERTY (Du)</v>
      </c>
      <c r="J14" s="5"/>
      <c r="K14" s="5"/>
    </row>
    <row r="15" spans="2:10" ht="15">
      <c r="B15" s="13">
        <v>95</v>
      </c>
      <c r="C15" s="14" t="str">
        <f>LOOKUP(B15,'[1]Entries'!$A$2:$A$134,'[1]Entries'!$B$2:$B$133&amp;'[1]Entries'!$C$2:$C$133)</f>
        <v>Eric CALDERO (Ed)</v>
      </c>
      <c r="D15" s="13">
        <v>37</v>
      </c>
      <c r="E15" s="14" t="str">
        <f>LOOKUP(D15,'[1]Entries'!$A$2:$A$134,'[1]Entries'!$B$2:$B$133&amp;'[1]Entries'!$C$2:$C$133)</f>
        <v>Steven HASTINGS (Fi)</v>
      </c>
      <c r="F15" s="13">
        <v>21</v>
      </c>
      <c r="G15" s="14" t="str">
        <f>LOOKUP(F15,'[1]Entries'!$A$2:$A$134,'[1]Entries'!$B$2:$B$133&amp;'[1]Entries'!$C$2:$C$133)</f>
        <v>Stephen GRIMES (WOS)</v>
      </c>
      <c r="H15" s="13">
        <v>35</v>
      </c>
      <c r="I15" s="14" t="str">
        <f>LOOKUP(H15,'[1]Entries'!$A$2:$A$134,'[1]Entries'!$B$2:$B$133&amp;'[1]Entries'!$C$2:$C$133)</f>
        <v>Charlie ELLIS (Ed)</v>
      </c>
      <c r="J15" s="5"/>
    </row>
    <row r="16" spans="2:11" ht="15">
      <c r="B16" s="13">
        <v>9</v>
      </c>
      <c r="C16" s="14" t="str">
        <f>LOOKUP(B16,'[1]Entries'!$A$2:$A$134,'[1]Entries'!$B$2:$B$133&amp;'[1]Entries'!$C$2:$C$133)</f>
        <v>Patrick SEAO (Du)</v>
      </c>
      <c r="D16" s="13">
        <v>88</v>
      </c>
      <c r="E16" s="14" t="str">
        <f>LOOKUP(D16,'[1]Entries'!$A$2:$A$134,'[1]Entries'!$B$2:$B$133&amp;'[1]Entries'!$C$2:$C$133)</f>
        <v>Babukumar VALAGURAVAN (Ed)</v>
      </c>
      <c r="F16" s="13">
        <v>22</v>
      </c>
      <c r="G16" s="14" t="str">
        <f>LOOKUP(F16,'[1]Entries'!$A$2:$A$134,'[1]Entries'!$B$2:$B$133&amp;'[1]Entries'!$C$2:$C$133)</f>
        <v>Craig CHRISTIE (WOS)</v>
      </c>
      <c r="H16" s="13">
        <v>84</v>
      </c>
      <c r="I16" s="14" t="str">
        <f>LOOKUP(H16,'[1]Entries'!$A$2:$A$134,'[1]Entries'!$B$2:$B$133&amp;'[1]Entries'!$C$2:$C$133)</f>
        <v>Peter CAMERON (WOS)</v>
      </c>
      <c r="J16" s="5"/>
      <c r="K16" s="5"/>
    </row>
    <row r="17" spans="2:11" ht="15.75">
      <c r="B17" s="32" t="s">
        <v>7</v>
      </c>
      <c r="C17" s="33"/>
      <c r="D17" s="34" t="s">
        <v>7</v>
      </c>
      <c r="E17" s="33"/>
      <c r="F17" s="34" t="s">
        <v>7</v>
      </c>
      <c r="G17" s="33"/>
      <c r="H17" s="34" t="s">
        <v>7</v>
      </c>
      <c r="I17" s="33"/>
      <c r="J17" s="4"/>
      <c r="K17" s="5"/>
    </row>
    <row r="18" spans="2:11" ht="15.75">
      <c r="B18" s="37" t="s">
        <v>8</v>
      </c>
      <c r="C18" s="38"/>
      <c r="D18" s="39" t="s">
        <v>8</v>
      </c>
      <c r="E18" s="38"/>
      <c r="F18" s="39" t="s">
        <v>8</v>
      </c>
      <c r="G18" s="38"/>
      <c r="H18" s="39" t="s">
        <v>8</v>
      </c>
      <c r="I18" s="38"/>
      <c r="J18" s="5"/>
      <c r="K18" s="5"/>
    </row>
    <row r="19" spans="2:11" ht="19.5">
      <c r="B19" s="28" t="s">
        <v>13</v>
      </c>
      <c r="C19" s="29"/>
      <c r="D19" s="30" t="s">
        <v>14</v>
      </c>
      <c r="E19" s="31"/>
      <c r="F19" s="30" t="s">
        <v>15</v>
      </c>
      <c r="G19" s="31"/>
      <c r="H19" s="42"/>
      <c r="I19" s="43"/>
      <c r="J19" s="4"/>
      <c r="K19" s="5"/>
    </row>
    <row r="20" spans="2:11" ht="15.75">
      <c r="B20" s="13">
        <v>98</v>
      </c>
      <c r="C20" s="14" t="str">
        <f>LOOKUP(B20,'[1]Entries'!$A$2:$A$134,'[1]Entries'!$B$2:$B$133&amp;'[1]Entries'!$C$2:$C$133)</f>
        <v>Chris MAIN (Ay)</v>
      </c>
      <c r="D20" s="13">
        <v>70</v>
      </c>
      <c r="E20" s="14" t="str">
        <f>LOOKUP(D20,'[1]Entries'!$A$2:$A$134,'[1]Entries'!$B$2:$B$133&amp;'[1]Entries'!$C$2:$C$133)</f>
        <v>Scott BARTON (WOS)</v>
      </c>
      <c r="F20" s="13">
        <v>97</v>
      </c>
      <c r="G20" s="14" t="str">
        <f>LOOKUP(F20,'[1]Entries'!$A$2:$A$134,'[1]Entries'!$B$2:$B$133&amp;'[1]Entries'!$C$2:$C$133)</f>
        <v>Richard MAIN (Ay)</v>
      </c>
      <c r="H20" s="13"/>
      <c r="I20" s="15"/>
      <c r="J20" s="4"/>
      <c r="K20" s="5"/>
    </row>
    <row r="21" spans="2:11" ht="15.75">
      <c r="B21" s="13">
        <v>33</v>
      </c>
      <c r="C21" s="14" t="str">
        <f>LOOKUP(B21,'[1]Entries'!$A$2:$A$134,'[1]Entries'!$B$2:$B$133&amp;'[1]Entries'!$C$2:$C$133)</f>
        <v>Colin DALGLEISH (Ed)</v>
      </c>
      <c r="D21" s="13">
        <v>48</v>
      </c>
      <c r="E21" s="14" t="str">
        <f>LOOKUP(D21,'[1]Entries'!$A$2:$A$134,'[1]Entries'!$B$2:$B$133&amp;'[1]Entries'!$C$2:$C$133)</f>
        <v>Stuart FOWLER (Fal)</v>
      </c>
      <c r="F21" s="13">
        <v>57</v>
      </c>
      <c r="G21" s="14" t="str">
        <f>LOOKUP(F21,'[1]Entries'!$A$2:$A$134,'[1]Entries'!$B$2:$B$133&amp;'[1]Entries'!$C$2:$C$133)</f>
        <v>Terry MCLERNON (WOS)</v>
      </c>
      <c r="H21" s="13"/>
      <c r="I21" s="15"/>
      <c r="J21" s="4"/>
      <c r="K21" s="5"/>
    </row>
    <row r="22" spans="2:11" ht="15.75">
      <c r="B22" s="13">
        <v>80</v>
      </c>
      <c r="C22" s="14" t="str">
        <f>LOOKUP(B22,'[1]Entries'!$A$2:$A$134,'[1]Entries'!$B$2:$B$133&amp;'[1]Entries'!$C$2:$C$133)</f>
        <v>Daniel SWIATEK (WOS)</v>
      </c>
      <c r="D22" s="13">
        <v>1</v>
      </c>
      <c r="E22" s="14" t="str">
        <f>LOOKUP(D22,'[1]Entries'!$A$2:$A$134,'[1]Entries'!$B$2:$B$133&amp;'[1]Entries'!$C$2:$C$133)</f>
        <v>Calum MORRISON ( Ed)</v>
      </c>
      <c r="F22" s="13">
        <v>93</v>
      </c>
      <c r="G22" s="14" t="str">
        <f>LOOKUP(F22,'[1]Entries'!$A$2:$A$134,'[1]Entries'!$B$2:$B$133&amp;'[1]Entries'!$C$2:$C$133)</f>
        <v>John HANNAH (Ed)</v>
      </c>
      <c r="H22" s="13"/>
      <c r="I22" s="15"/>
      <c r="J22" s="4"/>
      <c r="K22" s="5"/>
    </row>
    <row r="23" spans="2:11" ht="15.75">
      <c r="B23" s="13">
        <v>89</v>
      </c>
      <c r="C23" s="14" t="str">
        <f>LOOKUP(B23,'[1]Entries'!$A$2:$A$134,'[1]Entries'!$B$2:$B$133&amp;'[1]Entries'!$C$2:$C$133)</f>
        <v>Steven GRAY</v>
      </c>
      <c r="D23" s="13">
        <v>75</v>
      </c>
      <c r="E23" s="14" t="str">
        <f>LOOKUP(D23,'[1]Entries'!$A$2:$A$134,'[1]Entries'!$B$2:$B$133&amp;'[1]Entries'!$C$2:$C$133)</f>
        <v>Stewart ARMITAGE (Pe)</v>
      </c>
      <c r="F23" s="13">
        <v>52</v>
      </c>
      <c r="G23" s="14" t="str">
        <f>LOOKUP(F23,'[1]Entries'!$A$2:$A$134,'[1]Entries'!$B$2:$B$133&amp;'[1]Entries'!$C$2:$C$133)</f>
        <v>Grant WILLIAMS (Pe)</v>
      </c>
      <c r="H23" s="13"/>
      <c r="I23" s="15"/>
      <c r="J23" s="4"/>
      <c r="K23" s="5"/>
    </row>
    <row r="24" spans="2:11" ht="15.75">
      <c r="B24" s="32" t="s">
        <v>7</v>
      </c>
      <c r="C24" s="33"/>
      <c r="D24" s="34" t="s">
        <v>7</v>
      </c>
      <c r="E24" s="33"/>
      <c r="F24" s="34" t="s">
        <v>7</v>
      </c>
      <c r="G24" s="33"/>
      <c r="H24" s="35"/>
      <c r="I24" s="36"/>
      <c r="J24" s="4"/>
      <c r="K24" s="5"/>
    </row>
    <row r="25" spans="2:11" ht="15.75">
      <c r="B25" s="37" t="s">
        <v>8</v>
      </c>
      <c r="C25" s="38"/>
      <c r="D25" s="39" t="s">
        <v>8</v>
      </c>
      <c r="E25" s="38"/>
      <c r="F25" s="39" t="s">
        <v>8</v>
      </c>
      <c r="G25" s="38"/>
      <c r="H25" s="40"/>
      <c r="I25" s="41"/>
      <c r="J25" s="4"/>
      <c r="K25" s="5"/>
    </row>
    <row r="26" spans="2:11" ht="15.75">
      <c r="B26" s="16"/>
      <c r="C26" s="17"/>
      <c r="D26" s="16"/>
      <c r="E26" s="17"/>
      <c r="F26" s="16"/>
      <c r="G26" s="17"/>
      <c r="H26" s="16"/>
      <c r="I26" s="17"/>
      <c r="J26" s="4"/>
      <c r="K26" s="5"/>
    </row>
    <row r="27" spans="2:11" ht="22.5">
      <c r="B27" s="27" t="s">
        <v>16</v>
      </c>
      <c r="C27" s="27"/>
      <c r="D27" s="9"/>
      <c r="E27" s="5"/>
      <c r="F27" s="9"/>
      <c r="G27" s="10"/>
      <c r="H27" s="44"/>
      <c r="I27" s="44"/>
      <c r="J27" s="10"/>
      <c r="K27" s="5"/>
    </row>
    <row r="28" spans="2:11" ht="19.5">
      <c r="B28" s="28" t="s">
        <v>17</v>
      </c>
      <c r="C28" s="29"/>
      <c r="D28" s="30" t="s">
        <v>18</v>
      </c>
      <c r="E28" s="31"/>
      <c r="F28" s="30" t="s">
        <v>19</v>
      </c>
      <c r="G28" s="31"/>
      <c r="H28" s="45"/>
      <c r="I28" s="46"/>
      <c r="J28" s="4"/>
      <c r="K28" s="5"/>
    </row>
    <row r="29" spans="2:11" ht="15.75">
      <c r="B29" s="13">
        <v>212</v>
      </c>
      <c r="C29" s="14" t="str">
        <f>LOOKUP(B29,'[1]Entries'!$A$2:$A$134,'[1]Entries'!$B$2:$B$133&amp;'[1]Entries'!$C$2:$C$133)</f>
        <v>Gillian EDWARDS (Pe)</v>
      </c>
      <c r="D29" s="13">
        <v>221</v>
      </c>
      <c r="E29" s="14" t="str">
        <f>LOOKUP(D29,'[1]Entries'!$A$2:$A$134,'[1]Entries'!$B$2:$B$133&amp;'[1]Entries'!$C$2:$C$133)</f>
        <v>Corinna WHITAKER (WOS)</v>
      </c>
      <c r="F29" s="13">
        <v>211</v>
      </c>
      <c r="G29" s="14" t="str">
        <f>LOOKUP(F29,'[1]Entries'!$A$2:$A$134,'[1]Entries'!$B$2:$B$133&amp;'[1]Entries'!$C$2:$C$133)</f>
        <v>Lynda FLAWS (WOS)</v>
      </c>
      <c r="H29" s="15"/>
      <c r="I29" s="15"/>
      <c r="J29" s="4"/>
      <c r="K29" s="5"/>
    </row>
    <row r="30" spans="2:11" ht="15">
      <c r="B30" s="13">
        <v>210</v>
      </c>
      <c r="C30" s="14" t="str">
        <f>LOOKUP(B30,'[1]Entries'!$A$2:$A$134,'[1]Entries'!$B$2:$B$133&amp;'[1]Entries'!$C$2:$C$133)</f>
        <v>Lucy ELLIOT (WOS)</v>
      </c>
      <c r="D30" s="13">
        <v>217</v>
      </c>
      <c r="E30" s="14" t="str">
        <f>LOOKUP(D30,'[1]Entries'!$A$2:$A$134,'[1]Entries'!$B$2:$B$133&amp;'[1]Entries'!$C$2:$C$133)</f>
        <v>Aurelie BERNADET (Ab)</v>
      </c>
      <c r="F30" s="13">
        <v>204</v>
      </c>
      <c r="G30" s="14" t="str">
        <f>LOOKUP(F30,'[1]Entries'!$A$2:$A$134,'[1]Entries'!$B$2:$B$133&amp;'[1]Entries'!$C$2:$C$133)</f>
        <v>Roxanna MILNE (St)</v>
      </c>
      <c r="H30" s="13"/>
      <c r="I30" s="15"/>
      <c r="J30" s="5"/>
      <c r="K30" s="5"/>
    </row>
    <row r="31" spans="2:10" ht="15">
      <c r="B31" s="13">
        <v>209</v>
      </c>
      <c r="C31" s="14" t="str">
        <f>LOOKUP(B31,'[1]Entries'!$A$2:$A$134,'[1]Entries'!$B$2:$B$133&amp;'[1]Entries'!$C$2:$C$133)</f>
        <v>Stephanie MCCALLUM (WOS)</v>
      </c>
      <c r="D31" s="13">
        <v>208</v>
      </c>
      <c r="E31" s="14" t="str">
        <f>LOOKUP(D31,'[1]Entries'!$A$2:$A$134,'[1]Entries'!$B$2:$B$133&amp;'[1]Entries'!$C$2:$C$133)</f>
        <v>Catherine O'NEILL (WOS)</v>
      </c>
      <c r="F31" s="13">
        <v>229</v>
      </c>
      <c r="G31" s="14" t="str">
        <f>LOOKUP(F31,'[1]Entries'!$A$2:$A$134,'[1]Entries'!$B$2:$B$133&amp;'[1]Entries'!$C$2:$C$133)</f>
        <v>Rhian WILLLIAMS (Du)</v>
      </c>
      <c r="H31" s="15"/>
      <c r="I31" s="15"/>
      <c r="J31" s="4"/>
    </row>
    <row r="32" spans="2:11" ht="15.75">
      <c r="B32" s="13">
        <v>228</v>
      </c>
      <c r="C32" s="14" t="str">
        <f>LOOKUP(B32,'[1]Entries'!$A$2:$A$134,'[1]Entries'!$B$2:$B$133&amp;'[1]Entries'!$C$2:$C$133)</f>
        <v>Alice WILLIAMS (Du)</v>
      </c>
      <c r="D32" s="13">
        <v>207</v>
      </c>
      <c r="E32" s="14" t="str">
        <f>LOOKUP(D32,'[1]Entries'!$A$2:$A$134,'[1]Entries'!$B$2:$B$133&amp;'[1]Entries'!$C$2:$C$133)</f>
        <v>Rachel CRAWFORD (St)</v>
      </c>
      <c r="F32" s="13"/>
      <c r="G32" s="14"/>
      <c r="H32" s="13"/>
      <c r="I32" s="15"/>
      <c r="J32" s="4"/>
      <c r="K32" s="5"/>
    </row>
    <row r="33" spans="2:11" ht="15.75">
      <c r="B33" s="32" t="s">
        <v>7</v>
      </c>
      <c r="C33" s="33"/>
      <c r="D33" s="34" t="s">
        <v>7</v>
      </c>
      <c r="E33" s="33"/>
      <c r="F33" s="34" t="s">
        <v>7</v>
      </c>
      <c r="G33" s="33"/>
      <c r="H33" s="35"/>
      <c r="I33" s="36"/>
      <c r="J33" s="4"/>
      <c r="K33" s="5"/>
    </row>
    <row r="34" spans="2:9" ht="14.25">
      <c r="B34" s="32" t="s">
        <v>8</v>
      </c>
      <c r="C34" s="33"/>
      <c r="D34" s="34" t="s">
        <v>8</v>
      </c>
      <c r="E34" s="33"/>
      <c r="F34" s="34" t="s">
        <v>8</v>
      </c>
      <c r="G34" s="33"/>
      <c r="H34" s="35"/>
      <c r="I34" s="36"/>
    </row>
    <row r="35" spans="2:11" ht="15.75">
      <c r="B35" s="18"/>
      <c r="C35" s="18"/>
      <c r="D35" s="18"/>
      <c r="E35" s="18"/>
      <c r="F35" s="18"/>
      <c r="G35" s="18"/>
      <c r="H35" s="18"/>
      <c r="I35" s="18"/>
      <c r="J35" s="4"/>
      <c r="K35" s="5"/>
    </row>
    <row r="36" spans="2:11" ht="22.5">
      <c r="B36" s="27" t="s">
        <v>20</v>
      </c>
      <c r="C36" s="27"/>
      <c r="D36" s="9"/>
      <c r="E36" s="10"/>
      <c r="F36" s="9"/>
      <c r="G36" s="10"/>
      <c r="H36" s="9"/>
      <c r="I36" s="11"/>
      <c r="J36" s="10"/>
      <c r="K36" s="5"/>
    </row>
    <row r="37" spans="2:11" ht="19.5">
      <c r="B37" s="28" t="s">
        <v>21</v>
      </c>
      <c r="C37" s="29"/>
      <c r="D37" s="30" t="s">
        <v>22</v>
      </c>
      <c r="E37" s="31"/>
      <c r="F37" s="30" t="s">
        <v>23</v>
      </c>
      <c r="G37" s="31"/>
      <c r="H37" s="30" t="s">
        <v>24</v>
      </c>
      <c r="I37" s="31"/>
      <c r="J37" s="12"/>
      <c r="K37" s="5"/>
    </row>
    <row r="38" spans="2:11" ht="15.75">
      <c r="B38" s="13">
        <v>57</v>
      </c>
      <c r="C38" s="14" t="str">
        <f>LOOKUP(B38,'[1]Entries'!$A$2:$A$134,'[1]Entries'!$B$2:$B$133&amp;'[1]Entries'!$C$2:$C$133)</f>
        <v>Terry MCLERNON (WOS)</v>
      </c>
      <c r="D38" s="13">
        <v>33</v>
      </c>
      <c r="E38" s="14" t="str">
        <f>LOOKUP(D38,'[1]Entries'!$A$2:$A$134,'[1]Entries'!$B$2:$B$133&amp;'[1]Entries'!$C$2:$C$133)</f>
        <v>Colin DALGLEISH (Ed)</v>
      </c>
      <c r="F38" s="13">
        <v>59</v>
      </c>
      <c r="G38" s="14" t="str">
        <f>LOOKUP(F38,'[1]Entries'!$A$2:$A$134,'[1]Entries'!$B$2:$B$133&amp;'[1]Entries'!$C$2:$C$133)</f>
        <v>Nathan COURTNEY (WOS)</v>
      </c>
      <c r="H38" s="13">
        <v>16</v>
      </c>
      <c r="I38" s="14" t="str">
        <f>LOOKUP(H38,'[1]Entries'!$A$2:$A$134,'[1]Entries'!$B$2:$B$133&amp;'[1]Entries'!$C$2:$C$133)</f>
        <v>Andy MCFADYEN (WOS)</v>
      </c>
      <c r="J38" s="4"/>
      <c r="K38" s="5"/>
    </row>
    <row r="39" spans="2:11" ht="15.75">
      <c r="B39" s="13">
        <v>31</v>
      </c>
      <c r="C39" s="14" t="str">
        <f>LOOKUP(B39,'[1]Entries'!$A$2:$A$134,'[1]Entries'!$B$2:$B$133&amp;'[1]Entries'!$C$2:$C$133)</f>
        <v>Alex WHEELER (St)</v>
      </c>
      <c r="D39" s="13">
        <v>80</v>
      </c>
      <c r="E39" s="14" t="str">
        <f>LOOKUP(D39,'[1]Entries'!$A$2:$A$134,'[1]Entries'!$B$2:$B$133&amp;'[1]Entries'!$C$2:$C$133)</f>
        <v>Daniel SWIATEK (WOS)</v>
      </c>
      <c r="F39" s="13">
        <v>24</v>
      </c>
      <c r="G39" s="14" t="str">
        <f>LOOKUP(F39,'[1]Entries'!$A$2:$A$134,'[1]Entries'!$B$2:$B$133&amp;'[1]Entries'!$C$2:$C$133)</f>
        <v>Peter SHAW (WOS)</v>
      </c>
      <c r="H39" s="13">
        <v>75</v>
      </c>
      <c r="I39" s="14" t="str">
        <f>LOOKUP(H39,'[1]Entries'!$A$2:$A$134,'[1]Entries'!$B$2:$B$133&amp;'[1]Entries'!$C$2:$C$133)</f>
        <v>Stewart ARMITAGE (Pe)</v>
      </c>
      <c r="J39" s="4"/>
      <c r="K39" s="5"/>
    </row>
    <row r="40" spans="2:11" ht="15.75">
      <c r="B40" s="13">
        <v>95</v>
      </c>
      <c r="C40" s="14" t="str">
        <f>LOOKUP(B40,'[1]Entries'!$A$2:$A$134,'[1]Entries'!$B$2:$B$133&amp;'[1]Entries'!$C$2:$C$133)</f>
        <v>Eric CALDERO (Ed)</v>
      </c>
      <c r="D40" s="13">
        <v>38</v>
      </c>
      <c r="E40" s="14" t="str">
        <f>LOOKUP(D40,'[1]Entries'!$A$2:$A$134,'[1]Entries'!$B$2:$B$133&amp;'[1]Entries'!$C$2:$C$133)</f>
        <v>Ian MACPHERSON (AY)</v>
      </c>
      <c r="F40" s="13">
        <v>87</v>
      </c>
      <c r="G40" s="14" t="str">
        <f>LOOKUP(F40,'[1]Entries'!$A$2:$A$134,'[1]Entries'!$B$2:$B$133&amp;'[1]Entries'!$C$2:$C$133)</f>
        <v>Lucas MOLLER (SWE)</v>
      </c>
      <c r="H40" s="13">
        <v>2</v>
      </c>
      <c r="I40" s="14" t="str">
        <f>LOOKUP(H40,'[1]Entries'!$A$2:$A$134,'[1]Entries'!$B$2:$B$133&amp;'[1]Entries'!$C$2:$C$133)</f>
        <v>Martin RICHENS (Ab)</v>
      </c>
      <c r="J40" s="4"/>
      <c r="K40" s="5"/>
    </row>
    <row r="41" spans="2:11" ht="15.75">
      <c r="B41" s="13">
        <v>40</v>
      </c>
      <c r="C41" s="14" t="str">
        <f>LOOKUP(B41,'[1]Entries'!$A$2:$A$134,'[1]Entries'!$B$2:$B$133&amp;'[1]Entries'!$C$2:$C$133)</f>
        <v>Kevin WILSON (WOS)</v>
      </c>
      <c r="D41" s="13"/>
      <c r="E41" s="14"/>
      <c r="F41" s="13"/>
      <c r="G41" s="14"/>
      <c r="H41" s="19"/>
      <c r="I41" s="14"/>
      <c r="J41" s="4"/>
      <c r="K41" s="5"/>
    </row>
    <row r="42" spans="2:11" ht="15.75">
      <c r="B42" s="32" t="s">
        <v>7</v>
      </c>
      <c r="C42" s="33"/>
      <c r="D42" s="34" t="s">
        <v>7</v>
      </c>
      <c r="E42" s="33"/>
      <c r="F42" s="34" t="s">
        <v>7</v>
      </c>
      <c r="G42" s="33"/>
      <c r="H42" s="34" t="s">
        <v>7</v>
      </c>
      <c r="I42" s="33"/>
      <c r="J42" s="4"/>
      <c r="K42" s="5"/>
    </row>
    <row r="43" spans="2:11" ht="15.75">
      <c r="B43" s="32" t="s">
        <v>8</v>
      </c>
      <c r="C43" s="33"/>
      <c r="D43" s="34" t="s">
        <v>8</v>
      </c>
      <c r="E43" s="33"/>
      <c r="F43" s="34" t="s">
        <v>8</v>
      </c>
      <c r="G43" s="33"/>
      <c r="H43" s="34" t="s">
        <v>8</v>
      </c>
      <c r="I43" s="33"/>
      <c r="J43" s="4"/>
      <c r="K43" s="5"/>
    </row>
    <row r="44" spans="2:9" ht="19.5">
      <c r="B44" s="28" t="s">
        <v>25</v>
      </c>
      <c r="C44" s="29"/>
      <c r="D44" s="28" t="s">
        <v>26</v>
      </c>
      <c r="E44" s="29"/>
      <c r="F44" s="43"/>
      <c r="G44" s="43"/>
      <c r="H44" s="5"/>
      <c r="I44" s="5"/>
    </row>
    <row r="45" spans="2:9" ht="15">
      <c r="B45" s="13">
        <v>60</v>
      </c>
      <c r="C45" s="14" t="str">
        <f>LOOKUP(B45,'[1]Entries'!$A$2:$A$134,'[1]Entries'!$B$2:$B$133&amp;'[1]Entries'!$C$2:$C$133)</f>
        <v>Tam LAWLOR (WOS)</v>
      </c>
      <c r="D45" s="13">
        <v>71</v>
      </c>
      <c r="E45" s="14" t="str">
        <f>LOOKUP(D45,'[1]Entries'!$A$2:$A$134,'[1]Entries'!$B$2:$B$133&amp;'[1]Entries'!$C$2:$C$133)</f>
        <v>Ryan DOCHERTY (Du)</v>
      </c>
      <c r="F45" s="15"/>
      <c r="G45" s="15"/>
      <c r="H45" s="5"/>
      <c r="I45" s="5"/>
    </row>
    <row r="46" spans="2:9" ht="15">
      <c r="B46" s="13">
        <v>68</v>
      </c>
      <c r="C46" s="14" t="str">
        <f>LOOKUP(B46,'[1]Entries'!$A$2:$A$134,'[1]Entries'!$B$2:$B$133&amp;'[1]Entries'!$C$2:$C$133)</f>
        <v>Dariusz SZYMCZAK (Fa)</v>
      </c>
      <c r="D46" s="13">
        <v>81</v>
      </c>
      <c r="E46" s="14" t="str">
        <f>LOOKUP(D46,'[1]Entries'!$A$2:$A$134,'[1]Entries'!$B$2:$B$133&amp;'[1]Entries'!$C$2:$C$133)</f>
        <v>Sepehr BIDHARI (WOS)</v>
      </c>
      <c r="F46" s="15"/>
      <c r="G46" s="15"/>
      <c r="H46" s="5"/>
      <c r="I46" s="5"/>
    </row>
    <row r="47" spans="2:9" ht="15">
      <c r="B47" s="13">
        <v>9</v>
      </c>
      <c r="C47" s="14" t="str">
        <f>LOOKUP(B47,'[1]Entries'!$A$2:$A$134,'[1]Entries'!$B$2:$B$133&amp;'[1]Entries'!$C$2:$C$133)</f>
        <v>Patrick SEAO (Du)</v>
      </c>
      <c r="D47" s="13">
        <v>84</v>
      </c>
      <c r="E47" s="14" t="str">
        <f>LOOKUP(D47,'[1]Entries'!$A$2:$A$134,'[1]Entries'!$B$2:$B$133&amp;'[1]Entries'!$C$2:$C$133)</f>
        <v>Peter CAMERON (WOS)</v>
      </c>
      <c r="F47" s="15"/>
      <c r="G47" s="15"/>
      <c r="H47" s="6"/>
      <c r="I47" s="5"/>
    </row>
    <row r="48" spans="2:8" ht="15">
      <c r="B48" s="20"/>
      <c r="C48" s="14"/>
      <c r="D48" s="20"/>
      <c r="E48" s="14"/>
      <c r="F48" s="15"/>
      <c r="G48" s="15"/>
      <c r="H48" s="5"/>
    </row>
    <row r="49" spans="2:9" ht="15.75">
      <c r="B49" s="32" t="s">
        <v>7</v>
      </c>
      <c r="C49" s="33"/>
      <c r="D49" s="32" t="s">
        <v>7</v>
      </c>
      <c r="E49" s="33"/>
      <c r="F49" s="36"/>
      <c r="G49" s="36"/>
      <c r="H49" s="4"/>
      <c r="I49" s="5"/>
    </row>
    <row r="50" spans="2:9" ht="15.75">
      <c r="B50" s="37" t="s">
        <v>8</v>
      </c>
      <c r="C50" s="38"/>
      <c r="D50" s="37" t="s">
        <v>8</v>
      </c>
      <c r="E50" s="38"/>
      <c r="F50" s="41"/>
      <c r="G50" s="41"/>
      <c r="H50" s="5"/>
      <c r="I50" s="5"/>
    </row>
    <row r="52" spans="2:11" ht="22.5">
      <c r="B52" s="27" t="s">
        <v>27</v>
      </c>
      <c r="C52" s="27"/>
      <c r="D52" s="9"/>
      <c r="E52" s="5"/>
      <c r="F52" s="9"/>
      <c r="G52" s="10"/>
      <c r="H52" s="44"/>
      <c r="I52" s="44"/>
      <c r="J52" s="10"/>
      <c r="K52" s="5"/>
    </row>
    <row r="53" spans="2:11" ht="19.5">
      <c r="B53" s="28" t="s">
        <v>28</v>
      </c>
      <c r="C53" s="29"/>
      <c r="D53" s="30" t="s">
        <v>30</v>
      </c>
      <c r="E53" s="31"/>
      <c r="F53" s="45"/>
      <c r="G53" s="46"/>
      <c r="H53" s="46"/>
      <c r="I53" s="46"/>
      <c r="J53" s="4"/>
      <c r="K53" s="5"/>
    </row>
    <row r="54" spans="2:11" ht="15.75">
      <c r="B54" s="13">
        <v>209</v>
      </c>
      <c r="C54" s="14" t="str">
        <f>LOOKUP(B54,'[1]Entries'!$A$2:$A$134,'[1]Entries'!$B$2:$B$133&amp;'[1]Entries'!$C$2:$C$133)</f>
        <v>Stephanie MCCALLUM (WOS)</v>
      </c>
      <c r="D54" s="13">
        <v>229</v>
      </c>
      <c r="E54" s="14" t="str">
        <f>LOOKUP(D54,'[1]Entries'!$A$2:$A$134,'[1]Entries'!$B$2:$B$133&amp;'[1]Entries'!$C$2:$C$133)</f>
        <v>Rhian WILLLIAMS (Du)</v>
      </c>
      <c r="F54" s="15"/>
      <c r="G54" s="15"/>
      <c r="H54" s="15"/>
      <c r="I54" s="15"/>
      <c r="J54" s="4"/>
      <c r="K54" s="5"/>
    </row>
    <row r="55" spans="2:11" ht="15.75">
      <c r="B55" s="13">
        <v>216</v>
      </c>
      <c r="C55" s="14" t="str">
        <f>LOOKUP(B55,'[1]Entries'!$A$2:$A$134,'[1]Entries'!$B$2:$B$133&amp;'[1]Entries'!$C$2:$C$133)</f>
        <v>Lisa NOTARANGELO (Fa)</v>
      </c>
      <c r="D55" s="13">
        <v>208</v>
      </c>
      <c r="E55" s="14" t="str">
        <f>LOOKUP(D55,'[1]Entries'!$A$2:$A$134,'[1]Entries'!$B$2:$B$133&amp;'[1]Entries'!$C$2:$C$133)</f>
        <v>Catherine O'NEILL (WOS)</v>
      </c>
      <c r="F55" s="15"/>
      <c r="G55" s="15"/>
      <c r="H55" s="15"/>
      <c r="I55" s="15"/>
      <c r="J55" s="4"/>
      <c r="K55" s="5"/>
    </row>
    <row r="56" spans="2:11" ht="15.75">
      <c r="B56" s="13">
        <v>228</v>
      </c>
      <c r="C56" s="14" t="str">
        <f>LOOKUP(B56,'[1]Entries'!$A$2:$A$134,'[1]Entries'!$B$2:$B$133&amp;'[1]Entries'!$C$2:$C$133)</f>
        <v>Alice WILLIAMS (Du)</v>
      </c>
      <c r="D56" s="13">
        <v>207</v>
      </c>
      <c r="E56" s="14" t="str">
        <f>LOOKUP(D56,'[1]Entries'!$A$2:$A$134,'[1]Entries'!$B$2:$B$133&amp;'[1]Entries'!$C$2:$C$133)</f>
        <v>Rachel CRAWFORD (St)</v>
      </c>
      <c r="F56" s="15"/>
      <c r="G56" s="15"/>
      <c r="H56" s="15"/>
      <c r="I56" s="15"/>
      <c r="J56" s="4"/>
      <c r="K56" s="5"/>
    </row>
    <row r="57" spans="2:11" ht="15.75">
      <c r="B57" s="13"/>
      <c r="C57" s="14"/>
      <c r="D57" s="19"/>
      <c r="E57" s="14"/>
      <c r="F57" s="15"/>
      <c r="G57" s="15"/>
      <c r="H57" s="15"/>
      <c r="I57" s="15"/>
      <c r="J57" s="4"/>
      <c r="K57" s="5"/>
    </row>
    <row r="58" spans="2:11" ht="15.75">
      <c r="B58" s="32" t="s">
        <v>7</v>
      </c>
      <c r="C58" s="33"/>
      <c r="D58" s="34" t="s">
        <v>7</v>
      </c>
      <c r="E58" s="33"/>
      <c r="F58" s="35"/>
      <c r="G58" s="36"/>
      <c r="H58" s="36"/>
      <c r="I58" s="36"/>
      <c r="J58" s="4"/>
      <c r="K58" s="5"/>
    </row>
    <row r="59" spans="2:11" ht="15.75">
      <c r="B59" s="32" t="s">
        <v>8</v>
      </c>
      <c r="C59" s="33"/>
      <c r="D59" s="34" t="s">
        <v>8</v>
      </c>
      <c r="E59" s="33"/>
      <c r="F59" s="35"/>
      <c r="G59" s="36"/>
      <c r="H59" s="36"/>
      <c r="I59" s="36"/>
      <c r="J59" s="4"/>
      <c r="K59" s="5"/>
    </row>
    <row r="60" spans="2:11" ht="15.75">
      <c r="B60" s="18"/>
      <c r="C60" s="18"/>
      <c r="D60" s="18"/>
      <c r="E60" s="18"/>
      <c r="F60" s="18"/>
      <c r="G60" s="18"/>
      <c r="H60" s="18"/>
      <c r="I60" s="18"/>
      <c r="J60" s="4"/>
      <c r="K60" s="5"/>
    </row>
    <row r="61" spans="2:11" ht="22.5">
      <c r="B61" s="27" t="s">
        <v>29</v>
      </c>
      <c r="C61" s="27"/>
      <c r="D61" s="9"/>
      <c r="E61" s="10"/>
      <c r="F61" s="9"/>
      <c r="G61" s="10"/>
      <c r="H61" s="9"/>
      <c r="I61" s="11"/>
      <c r="J61" s="4"/>
      <c r="K61" s="5"/>
    </row>
    <row r="62" spans="2:11" ht="19.5">
      <c r="B62" s="28" t="s">
        <v>28</v>
      </c>
      <c r="C62" s="29"/>
      <c r="D62" s="30" t="s">
        <v>30</v>
      </c>
      <c r="E62" s="31"/>
      <c r="F62" s="30" t="s">
        <v>31</v>
      </c>
      <c r="G62" s="31"/>
      <c r="H62" s="30" t="s">
        <v>32</v>
      </c>
      <c r="I62" s="31"/>
      <c r="J62" s="4"/>
      <c r="K62" s="5"/>
    </row>
    <row r="63" spans="2:11" ht="15.75">
      <c r="B63" s="13">
        <v>22</v>
      </c>
      <c r="C63" s="14" t="str">
        <f>LOOKUP(B63,'[1]Entries'!$A$2:$A$134,'[1]Entries'!$B$2:$B$133&amp;'[1]Entries'!$C$2:$C$133)</f>
        <v>Craig CHRISTIE (WOS)</v>
      </c>
      <c r="D63" s="13">
        <v>54</v>
      </c>
      <c r="E63" s="14" t="str">
        <f>LOOKUP(D63,'[1]Entries'!$A$2:$A$134,'[1]Entries'!$B$2:$B$133&amp;'[1]Entries'!$C$2:$C$133)</f>
        <v>Yaser RAZOUK (WOS)</v>
      </c>
      <c r="F63" s="13">
        <v>5</v>
      </c>
      <c r="G63" s="14" t="str">
        <f>LOOKUP(F63,'[1]Entries'!$A$2:$A$134,'[1]Entries'!$B$2:$B$133&amp;'[1]Entries'!$C$2:$C$133)</f>
        <v>Derek LUNDIE (WOS)</v>
      </c>
      <c r="H63" s="13">
        <v>89</v>
      </c>
      <c r="I63" s="14" t="str">
        <f>LOOKUP(H63,'[1]Entries'!$A$2:$A$134,'[1]Entries'!$B$2:$B$133&amp;'[1]Entries'!$C$2:$C$133)</f>
        <v>Steven GRAY</v>
      </c>
      <c r="J63" s="4"/>
      <c r="K63" s="5"/>
    </row>
    <row r="64" spans="2:11" ht="15.75">
      <c r="B64" s="13">
        <v>30</v>
      </c>
      <c r="C64" s="14" t="str">
        <f>LOOKUP(B64,'[1]Entries'!$A$2:$A$134,'[1]Entries'!$B$2:$B$133&amp;'[1]Entries'!$C$2:$C$133)</f>
        <v>Daniel GRANT (Fa)</v>
      </c>
      <c r="D64" s="13">
        <v>3</v>
      </c>
      <c r="E64" s="14" t="str">
        <f>LOOKUP(D64,'[1]Entries'!$A$2:$A$134,'[1]Entries'!$B$2:$B$133&amp;'[1]Entries'!$C$2:$C$133)</f>
        <v>Andrew EXTON (St)</v>
      </c>
      <c r="F64" s="13">
        <v>46</v>
      </c>
      <c r="G64" s="14" t="str">
        <f>LOOKUP(F64,'[1]Entries'!$A$2:$A$134,'[1]Entries'!$B$2:$B$133&amp;'[1]Entries'!$C$2:$C$133)</f>
        <v>Andrew GRANT (WOS)</v>
      </c>
      <c r="H64" s="13">
        <v>26</v>
      </c>
      <c r="I64" s="14" t="str">
        <f>LOOKUP(H64,'[1]Entries'!$A$2:$A$134,'[1]Entries'!$B$2:$B$133&amp;'[1]Entries'!$C$2:$C$133)</f>
        <v>Cameron HUSSAIN (WOS)</v>
      </c>
      <c r="J64" s="4"/>
      <c r="K64" s="5"/>
    </row>
    <row r="65" spans="2:11" ht="15.75">
      <c r="B65" s="13">
        <v>100</v>
      </c>
      <c r="C65" s="14" t="str">
        <f>LOOKUP(B65,'[1]Entries'!$A$2:$A$134,'[1]Entries'!$B$2:$B$133&amp;'[1]Entries'!$C$2:$C$133)</f>
        <v>Aaron BLACK (WOS)</v>
      </c>
      <c r="D65" s="13">
        <v>18</v>
      </c>
      <c r="E65" s="14" t="str">
        <f>LOOKUP(D65,'[1]Entries'!$A$2:$A$134,'[1]Entries'!$B$2:$B$133&amp;'[1]Entries'!$C$2:$C$133)</f>
        <v>Ross THOM (WOS)</v>
      </c>
      <c r="F65" s="13">
        <v>37</v>
      </c>
      <c r="G65" s="14" t="str">
        <f>LOOKUP(F65,'[1]Entries'!$A$2:$A$134,'[1]Entries'!$B$2:$B$133&amp;'[1]Entries'!$C$2:$C$133)</f>
        <v>Steven HASTINGS (Fi)</v>
      </c>
      <c r="H65" s="13">
        <v>82</v>
      </c>
      <c r="I65" s="14" t="str">
        <f>LOOKUP(H65,'[1]Entries'!$A$2:$A$134,'[1]Entries'!$B$2:$B$133&amp;'[1]Entries'!$C$2:$C$133)</f>
        <v>David MCDONALD (WOS)</v>
      </c>
      <c r="J65" s="4"/>
      <c r="K65" s="5"/>
    </row>
    <row r="66" spans="2:11" ht="15.75">
      <c r="B66" s="13">
        <v>39</v>
      </c>
      <c r="C66" s="14" t="str">
        <f>LOOKUP(B66,'[1]Entries'!$A$2:$A$134,'[1]Entries'!$B$2:$B$133&amp;'[1]Entries'!$C$2:$C$133)</f>
        <v>Andrew MACPHERSON (Ay)</v>
      </c>
      <c r="D66" s="19"/>
      <c r="E66" s="14"/>
      <c r="F66" s="19"/>
      <c r="G66" s="14"/>
      <c r="H66" s="19"/>
      <c r="I66" s="14"/>
      <c r="J66" s="4"/>
      <c r="K66" s="5"/>
    </row>
    <row r="67" spans="2:11" ht="15.75">
      <c r="B67" s="32" t="s">
        <v>7</v>
      </c>
      <c r="C67" s="33"/>
      <c r="D67" s="34" t="s">
        <v>7</v>
      </c>
      <c r="E67" s="33"/>
      <c r="F67" s="34" t="s">
        <v>7</v>
      </c>
      <c r="G67" s="33"/>
      <c r="H67" s="34" t="s">
        <v>7</v>
      </c>
      <c r="I67" s="33"/>
      <c r="J67" s="4"/>
      <c r="K67" s="5"/>
    </row>
    <row r="68" spans="2:11" ht="15.75">
      <c r="B68" s="32" t="s">
        <v>8</v>
      </c>
      <c r="C68" s="33"/>
      <c r="D68" s="34" t="s">
        <v>8</v>
      </c>
      <c r="E68" s="33"/>
      <c r="F68" s="34" t="s">
        <v>8</v>
      </c>
      <c r="G68" s="33"/>
      <c r="H68" s="34" t="s">
        <v>8</v>
      </c>
      <c r="I68" s="33"/>
      <c r="J68" s="4"/>
      <c r="K68" s="5"/>
    </row>
    <row r="69" spans="2:9" ht="19.5">
      <c r="B69" s="28" t="s">
        <v>33</v>
      </c>
      <c r="C69" s="29"/>
      <c r="D69" s="30" t="s">
        <v>34</v>
      </c>
      <c r="E69" s="31"/>
      <c r="F69" s="30" t="s">
        <v>87</v>
      </c>
      <c r="G69" s="31"/>
      <c r="H69" s="30" t="s">
        <v>88</v>
      </c>
      <c r="I69" s="31"/>
    </row>
    <row r="70" spans="2:9" ht="12.75">
      <c r="B70" s="13">
        <v>34</v>
      </c>
      <c r="C70" s="14" t="str">
        <f>LOOKUP(B70,'[1]Entries'!$A$2:$A$134,'[1]Entries'!$B$2:$B$133&amp;'[1]Entries'!$C$2:$C$133)</f>
        <v>Iain RHIND (WOS)</v>
      </c>
      <c r="D70" s="13">
        <v>52</v>
      </c>
      <c r="E70" s="14" t="str">
        <f>LOOKUP(D70,'[1]Entries'!$A$2:$A$134,'[1]Entries'!$B$2:$B$133&amp;'[1]Entries'!$C$2:$C$133)</f>
        <v>Grant WILLIAMS (Pe)</v>
      </c>
      <c r="F70" s="13">
        <v>20</v>
      </c>
      <c r="G70" s="14" t="str">
        <f>LOOKUP(F70,'[1]Entries'!$A$2:$A$134,'[1]Entries'!$B$2:$B$133&amp;'[1]Entries'!$C$2:$C$133)</f>
        <v>Martin PERRY (WOS)</v>
      </c>
      <c r="H70" s="13">
        <v>55</v>
      </c>
      <c r="I70" s="14" t="str">
        <f>LOOKUP(H70,'[1]Entries'!$A$2:$A$134,'[1]Entries'!$B$2:$B$133&amp;'[1]Entries'!$C$2:$C$133)</f>
        <v>Robbie MCINTOSH (WOS)</v>
      </c>
    </row>
    <row r="71" spans="2:9" ht="12.75">
      <c r="B71" s="13">
        <v>62</v>
      </c>
      <c r="C71" s="14" t="str">
        <f>LOOKUP(B71,'[1]Entries'!$A$2:$A$134,'[1]Entries'!$B$2:$B$133&amp;'[1]Entries'!$C$2:$C$133)</f>
        <v>Thomas CAIRNS (WOS)</v>
      </c>
      <c r="D71" s="13">
        <v>21</v>
      </c>
      <c r="E71" s="14" t="str">
        <f>LOOKUP(D71,'[1]Entries'!$A$2:$A$134,'[1]Entries'!$B$2:$B$133&amp;'[1]Entries'!$C$2:$C$133)</f>
        <v>Stephen GRIMES (WOS)</v>
      </c>
      <c r="F71" s="13">
        <v>1</v>
      </c>
      <c r="G71" s="14" t="str">
        <f>LOOKUP(F71,'[1]Entries'!$A$2:$A$134,'[1]Entries'!$B$2:$B$133&amp;'[1]Entries'!$C$2:$C$133)</f>
        <v>Calum MORRISON ( Ed)</v>
      </c>
      <c r="H71" s="13">
        <v>99</v>
      </c>
      <c r="I71" s="14" t="str">
        <f>LOOKUP(H71,'[1]Entries'!$A$2:$A$134,'[1]Entries'!$B$2:$B$133&amp;'[1]Entries'!$C$2:$C$133)</f>
        <v>Jordan MCGINLAY (Ay)</v>
      </c>
    </row>
    <row r="72" spans="2:9" ht="12.75">
      <c r="B72" s="13">
        <v>93</v>
      </c>
      <c r="C72" s="14" t="str">
        <f>LOOKUP(B72,'[1]Entries'!$A$2:$A$134,'[1]Entries'!$B$2:$B$133&amp;'[1]Entries'!$C$2:$C$133)</f>
        <v>John HANNAH (Ed)</v>
      </c>
      <c r="D72" s="13">
        <v>83</v>
      </c>
      <c r="E72" s="14" t="str">
        <f>LOOKUP(D72,'[1]Entries'!$A$2:$A$134,'[1]Entries'!$B$2:$B$133&amp;'[1]Entries'!$C$2:$C$133)</f>
        <v>Kevin MCCORMACK (WOS)</v>
      </c>
      <c r="F72" s="13">
        <v>88</v>
      </c>
      <c r="G72" s="14" t="str">
        <f>LOOKUP(F72,'[1]Entries'!$A$2:$A$134,'[1]Entries'!$B$2:$B$133&amp;'[1]Entries'!$C$2:$C$133)</f>
        <v>Babukumar VALAGURAVAN (Ed)</v>
      </c>
      <c r="H72" s="13">
        <v>35</v>
      </c>
      <c r="I72" s="14" t="str">
        <f>LOOKUP(H72,'[1]Entries'!$A$2:$A$134,'[1]Entries'!$B$2:$B$133&amp;'[1]Entries'!$C$2:$C$133)</f>
        <v>Charlie ELLIS (Ed)</v>
      </c>
    </row>
    <row r="73" spans="2:9" ht="12.75">
      <c r="B73" s="13"/>
      <c r="C73" s="14"/>
      <c r="D73" s="13"/>
      <c r="E73" s="14"/>
      <c r="F73" s="19"/>
      <c r="G73" s="14"/>
      <c r="H73" s="19"/>
      <c r="I73" s="14"/>
    </row>
    <row r="74" spans="2:9" ht="14.25">
      <c r="B74" s="32" t="s">
        <v>7</v>
      </c>
      <c r="C74" s="33"/>
      <c r="D74" s="34" t="s">
        <v>7</v>
      </c>
      <c r="E74" s="33"/>
      <c r="F74" s="34" t="s">
        <v>7</v>
      </c>
      <c r="G74" s="33"/>
      <c r="H74" s="34" t="s">
        <v>7</v>
      </c>
      <c r="I74" s="33"/>
    </row>
    <row r="75" spans="2:9" ht="14.25">
      <c r="B75" s="37" t="s">
        <v>8</v>
      </c>
      <c r="C75" s="38"/>
      <c r="D75" s="39" t="s">
        <v>8</v>
      </c>
      <c r="E75" s="38"/>
      <c r="F75" s="39" t="s">
        <v>8</v>
      </c>
      <c r="G75" s="38"/>
      <c r="H75" s="39" t="s">
        <v>8</v>
      </c>
      <c r="I75" s="38"/>
    </row>
    <row r="76" spans="2:9" ht="15.75">
      <c r="B76" s="21"/>
      <c r="C76" s="18"/>
      <c r="D76" s="21"/>
      <c r="E76" s="21"/>
      <c r="F76" s="21"/>
      <c r="G76" s="21"/>
      <c r="H76" s="4"/>
      <c r="I76" s="5"/>
    </row>
    <row r="77" spans="2:9" ht="22.5">
      <c r="B77" s="27" t="s">
        <v>35</v>
      </c>
      <c r="C77" s="27"/>
      <c r="D77" s="9"/>
      <c r="E77" s="10"/>
      <c r="F77" s="9"/>
      <c r="G77" s="10"/>
      <c r="H77" s="4"/>
      <c r="I77" s="5"/>
    </row>
    <row r="78" spans="2:9" ht="19.5">
      <c r="B78" s="28" t="s">
        <v>36</v>
      </c>
      <c r="C78" s="29"/>
      <c r="D78" s="30" t="s">
        <v>37</v>
      </c>
      <c r="E78" s="31"/>
      <c r="F78" s="30" t="s">
        <v>38</v>
      </c>
      <c r="G78" s="31"/>
      <c r="H78" s="30" t="s">
        <v>39</v>
      </c>
      <c r="I78" s="31"/>
    </row>
    <row r="79" spans="2:9" ht="12.75">
      <c r="B79" s="13">
        <v>60</v>
      </c>
      <c r="C79" s="14" t="str">
        <f>LOOKUP(B79,'[1]Entries'!$A$2:$A$134,'[1]Entries'!$B$2:$B$133&amp;'[1]Entries'!$C$2:$C$133)</f>
        <v>Tam LAWLOR (WOS)</v>
      </c>
      <c r="D79" s="13">
        <v>2</v>
      </c>
      <c r="E79" s="14" t="str">
        <f>LOOKUP(D79,'[1]Entries'!$A$2:$A$134,'[1]Entries'!$B$2:$B$133&amp;'[1]Entries'!$C$2:$C$133)</f>
        <v>Martin RICHENS (Ab)</v>
      </c>
      <c r="F79" s="13">
        <v>24</v>
      </c>
      <c r="G79" s="14" t="str">
        <f>LOOKUP(F79,'[1]Entries'!$A$2:$A$134,'[1]Entries'!$B$2:$B$133&amp;'[1]Entries'!$C$2:$C$133)</f>
        <v>Peter SHAW (WOS)</v>
      </c>
      <c r="H79" s="13">
        <v>5</v>
      </c>
      <c r="I79" s="14" t="str">
        <f>LOOKUP(H79,'[1]Entries'!$A$2:$A$134,'[1]Entries'!$B$2:$B$133&amp;'[1]Entries'!$C$2:$C$133)</f>
        <v>Derek LUNDIE (WOS)</v>
      </c>
    </row>
    <row r="80" spans="2:9" ht="12.75">
      <c r="B80" s="13">
        <v>55</v>
      </c>
      <c r="C80" s="14" t="str">
        <f>LOOKUP(B80,'[1]Entries'!$A$2:$A$134,'[1]Entries'!$B$2:$B$133&amp;'[1]Entries'!$C$2:$C$133)</f>
        <v>Robbie MCINTOSH (WOS)</v>
      </c>
      <c r="D80" s="13">
        <v>8</v>
      </c>
      <c r="E80" s="14" t="str">
        <f>LOOKUP(D80,'[1]Entries'!$A$2:$A$134,'[1]Entries'!$B$2:$B$133&amp;'[1]Entries'!$C$2:$C$133)</f>
        <v>Abdul KHALID (WOS)</v>
      </c>
      <c r="F80" s="13">
        <v>3</v>
      </c>
      <c r="G80" s="14" t="str">
        <f>LOOKUP(F80,'[1]Entries'!$A$2:$A$134,'[1]Entries'!$B$2:$B$133&amp;'[1]Entries'!$C$2:$C$133)</f>
        <v>Andrew EXTON (St)</v>
      </c>
      <c r="H80" s="13">
        <v>53</v>
      </c>
      <c r="I80" s="14" t="str">
        <f>LOOKUP(H80,'[1]Entries'!$A$2:$A$134,'[1]Entries'!$B$2:$B$133&amp;'[1]Entries'!$C$2:$C$133)</f>
        <v>Ronnie BLACK (WOS)</v>
      </c>
    </row>
    <row r="81" spans="2:9" ht="12.75">
      <c r="B81" s="13">
        <v>37</v>
      </c>
      <c r="C81" s="14" t="str">
        <f>LOOKUP(B81,'[1]Entries'!$A$2:$A$134,'[1]Entries'!$B$2:$B$133&amp;'[1]Entries'!$C$2:$C$133)</f>
        <v>Steven HASTINGS (Fi)</v>
      </c>
      <c r="D81" s="13">
        <v>34</v>
      </c>
      <c r="E81" s="14" t="str">
        <f>LOOKUP(D81,'[1]Entries'!$A$2:$A$134,'[1]Entries'!$B$2:$B$133&amp;'[1]Entries'!$C$2:$C$133)</f>
        <v>Iain RHIND (WOS)</v>
      </c>
      <c r="F81" s="13">
        <v>208</v>
      </c>
      <c r="G81" s="14" t="str">
        <f>LOOKUP(F81,'[1]Entries'!$A$2:$A$134,'[1]Entries'!$B$2:$B$133&amp;'[1]Entries'!$C$2:$C$133)</f>
        <v>Catherine O'NEILL (WOS)</v>
      </c>
      <c r="H81" s="13">
        <v>48</v>
      </c>
      <c r="I81" s="14" t="str">
        <f>LOOKUP(H81,'[1]Entries'!$A$2:$A$134,'[1]Entries'!$B$2:$B$133&amp;'[1]Entries'!$C$2:$C$133)</f>
        <v>Stuart FOWLER (Fal)</v>
      </c>
    </row>
    <row r="82" spans="2:9" ht="12.75">
      <c r="B82" s="13"/>
      <c r="C82" s="14"/>
      <c r="D82" s="19"/>
      <c r="E82" s="14"/>
      <c r="F82" s="19"/>
      <c r="G82" s="14"/>
      <c r="H82" s="19"/>
      <c r="I82" s="14"/>
    </row>
    <row r="83" spans="2:9" ht="14.25">
      <c r="B83" s="32" t="s">
        <v>7</v>
      </c>
      <c r="C83" s="33"/>
      <c r="D83" s="34" t="s">
        <v>7</v>
      </c>
      <c r="E83" s="33"/>
      <c r="F83" s="34" t="s">
        <v>7</v>
      </c>
      <c r="G83" s="33"/>
      <c r="H83" s="34" t="s">
        <v>7</v>
      </c>
      <c r="I83" s="33"/>
    </row>
    <row r="84" spans="2:9" ht="14.25">
      <c r="B84" s="32" t="s">
        <v>8</v>
      </c>
      <c r="C84" s="33"/>
      <c r="D84" s="34" t="s">
        <v>8</v>
      </c>
      <c r="E84" s="33"/>
      <c r="F84" s="34" t="s">
        <v>8</v>
      </c>
      <c r="G84" s="33"/>
      <c r="H84" s="34" t="s">
        <v>8</v>
      </c>
      <c r="I84" s="33"/>
    </row>
    <row r="85" spans="2:9" ht="19.5">
      <c r="B85" s="28" t="s">
        <v>40</v>
      </c>
      <c r="C85" s="29"/>
      <c r="D85" s="21"/>
      <c r="E85" s="21"/>
      <c r="F85" s="21"/>
      <c r="G85" s="21"/>
      <c r="H85" s="4"/>
      <c r="I85" s="5"/>
    </row>
    <row r="86" spans="2:9" ht="15.75">
      <c r="B86" s="13">
        <v>68</v>
      </c>
      <c r="C86" s="14" t="str">
        <f>LOOKUP(B86,'[1]Entries'!$A$2:$A$134,'[1]Entries'!$B$2:$B$133&amp;'[1]Entries'!$C$2:$C$133)</f>
        <v>Dariusz SZYMCZAK (Fa)</v>
      </c>
      <c r="D86" s="21"/>
      <c r="E86" s="21"/>
      <c r="F86" s="21"/>
      <c r="G86" s="21"/>
      <c r="H86" s="4"/>
      <c r="I86" s="5"/>
    </row>
    <row r="87" spans="2:9" ht="15.75">
      <c r="B87" s="13">
        <v>84</v>
      </c>
      <c r="C87" s="14" t="str">
        <f>LOOKUP(B87,'[1]Entries'!$A$2:$A$134,'[1]Entries'!$B$2:$B$133&amp;'[1]Entries'!$C$2:$C$133)</f>
        <v>Peter CAMERON (WOS)</v>
      </c>
      <c r="D87" s="21"/>
      <c r="E87" s="21"/>
      <c r="F87" s="21"/>
      <c r="G87" s="21"/>
      <c r="H87" s="4"/>
      <c r="I87" s="5"/>
    </row>
    <row r="88" spans="2:9" ht="15.75">
      <c r="B88" s="13">
        <v>38</v>
      </c>
      <c r="C88" s="14" t="str">
        <f>LOOKUP(B88,'[1]Entries'!$A$2:$A$134,'[1]Entries'!$B$2:$B$133&amp;'[1]Entries'!$C$2:$C$133)</f>
        <v>Ian MACPHERSON (AY)</v>
      </c>
      <c r="D88" s="21"/>
      <c r="E88" s="21"/>
      <c r="F88" s="21"/>
      <c r="G88" s="21"/>
      <c r="H88" s="4"/>
      <c r="I88" s="5"/>
    </row>
    <row r="89" spans="2:9" ht="15.75">
      <c r="B89" s="13"/>
      <c r="C89" s="14"/>
      <c r="D89" s="21"/>
      <c r="E89" s="21"/>
      <c r="F89" s="21"/>
      <c r="G89" s="21"/>
      <c r="H89" s="4"/>
      <c r="I89" s="5"/>
    </row>
    <row r="90" spans="2:9" ht="15.75">
      <c r="B90" s="32" t="s">
        <v>7</v>
      </c>
      <c r="C90" s="33"/>
      <c r="D90" s="21"/>
      <c r="E90" s="21"/>
      <c r="F90" s="21"/>
      <c r="G90" s="21"/>
      <c r="H90" s="4"/>
      <c r="I90" s="5"/>
    </row>
    <row r="91" spans="2:9" ht="15.75">
      <c r="B91" s="32" t="s">
        <v>8</v>
      </c>
      <c r="C91" s="33"/>
      <c r="D91" s="21"/>
      <c r="E91" s="21"/>
      <c r="F91" s="21"/>
      <c r="G91" s="21"/>
      <c r="H91" s="4"/>
      <c r="I91" s="5"/>
    </row>
    <row r="92" spans="2:9" ht="15.75">
      <c r="B92" s="21"/>
      <c r="C92" s="18"/>
      <c r="D92" s="21"/>
      <c r="E92" s="21"/>
      <c r="F92" s="21"/>
      <c r="G92" s="21"/>
      <c r="H92" s="4"/>
      <c r="I92" s="5"/>
    </row>
    <row r="93" spans="2:9" ht="22.5">
      <c r="B93" s="27" t="s">
        <v>41</v>
      </c>
      <c r="C93" s="27"/>
      <c r="D93" s="22"/>
      <c r="E93" s="18"/>
      <c r="F93" s="21"/>
      <c r="G93" s="21"/>
      <c r="H93" s="4"/>
      <c r="I93" s="5"/>
    </row>
    <row r="94" spans="2:9" ht="19.5">
      <c r="B94" s="28" t="s">
        <v>42</v>
      </c>
      <c r="C94" s="29"/>
      <c r="D94" s="30" t="s">
        <v>43</v>
      </c>
      <c r="E94" s="31"/>
      <c r="F94" s="21"/>
      <c r="G94" s="21"/>
      <c r="H94" s="4"/>
      <c r="I94" s="5"/>
    </row>
    <row r="95" spans="2:9" ht="15.75">
      <c r="B95" s="13">
        <v>72</v>
      </c>
      <c r="C95" s="14" t="str">
        <f>LOOKUP(B95,'[1]Entries'!$A$2:$A$134,'[1]Entries'!$B$2:$B$133&amp;'[1]Entries'!$C$2:$C$133)</f>
        <v>Conor GORDON (Fa)</v>
      </c>
      <c r="D95" s="13">
        <v>91</v>
      </c>
      <c r="E95" s="14" t="str">
        <f>LOOKUP(D95,'[1]Entries'!$A$2:$A$134,'[1]Entries'!$B$2:$B$133&amp;'[1]Entries'!$C$2:$C$133)</f>
        <v>Euan MCLAUGHLIN (WOS)</v>
      </c>
      <c r="F95" s="21"/>
      <c r="G95" s="21"/>
      <c r="H95" s="4"/>
      <c r="I95" s="5"/>
    </row>
    <row r="96" spans="2:9" ht="15.75">
      <c r="B96" s="13">
        <v>20</v>
      </c>
      <c r="C96" s="14" t="str">
        <f>LOOKUP(B96,'[1]Entries'!$A$2:$A$134,'[1]Entries'!$B$2:$B$133&amp;'[1]Entries'!$C$2:$C$133)</f>
        <v>Martin PERRY (WOS)</v>
      </c>
      <c r="D96" s="13">
        <v>83</v>
      </c>
      <c r="E96" s="14" t="str">
        <f>LOOKUP(D96,'[1]Entries'!$A$2:$A$134,'[1]Entries'!$B$2:$B$133&amp;'[1]Entries'!$C$2:$C$133)</f>
        <v>Kevin MCCORMACK (WOS)</v>
      </c>
      <c r="F96" s="21"/>
      <c r="G96" s="21"/>
      <c r="H96" s="4"/>
      <c r="I96" s="5"/>
    </row>
    <row r="97" spans="2:9" ht="15.75">
      <c r="B97" s="13">
        <v>214</v>
      </c>
      <c r="C97" s="14" t="str">
        <f>LOOKUP(B97,'[1]Entries'!$A$2:$A$134,'[1]Entries'!$B$2:$B$133&amp;'[1]Entries'!$C$2:$C$133)</f>
        <v>Iona MILLAN (WOS)</v>
      </c>
      <c r="D97" s="13">
        <v>37</v>
      </c>
      <c r="E97" s="14" t="str">
        <f>LOOKUP(D97,'[1]Entries'!$A$2:$A$134,'[1]Entries'!$B$2:$B$133&amp;'[1]Entries'!$C$2:$C$133)</f>
        <v>Steven HASTINGS (Fi)</v>
      </c>
      <c r="F97" s="21"/>
      <c r="G97" s="21"/>
      <c r="H97" s="4"/>
      <c r="I97" s="5"/>
    </row>
    <row r="98" spans="2:9" ht="15.75">
      <c r="B98" s="13">
        <v>102</v>
      </c>
      <c r="C98" s="14" t="str">
        <f>LOOKUP(B98,'[1]Entries'!$A$2:$A$134,'[1]Entries'!$B$2:$B$133&amp;'[1]Entries'!$C$2:$C$133)</f>
        <v>Neil INNES (Ab)</v>
      </c>
      <c r="D98" s="19"/>
      <c r="E98" s="14"/>
      <c r="F98" s="21"/>
      <c r="G98" s="21"/>
      <c r="H98" s="4"/>
      <c r="I98" s="5"/>
    </row>
    <row r="99" spans="2:9" ht="15.75">
      <c r="B99" s="32" t="s">
        <v>7</v>
      </c>
      <c r="C99" s="33"/>
      <c r="D99" s="34" t="s">
        <v>7</v>
      </c>
      <c r="E99" s="33"/>
      <c r="F99" s="21"/>
      <c r="G99" s="21"/>
      <c r="H99" s="4"/>
      <c r="I99" s="5"/>
    </row>
    <row r="100" spans="2:9" ht="15.75">
      <c r="B100" s="37" t="s">
        <v>8</v>
      </c>
      <c r="C100" s="38"/>
      <c r="D100" s="39" t="s">
        <v>8</v>
      </c>
      <c r="E100" s="38"/>
      <c r="F100" s="21"/>
      <c r="G100" s="21"/>
      <c r="H100" s="4"/>
      <c r="I100" s="5"/>
    </row>
    <row r="101" spans="2:9" ht="15.75">
      <c r="B101" s="18"/>
      <c r="C101" s="18"/>
      <c r="D101" s="18"/>
      <c r="E101" s="18"/>
      <c r="F101" s="18"/>
      <c r="G101" s="18"/>
      <c r="H101" s="4"/>
      <c r="I101" s="5"/>
    </row>
    <row r="102" spans="2:11" ht="24.75">
      <c r="B102" s="23" t="s">
        <v>44</v>
      </c>
      <c r="H102" s="4"/>
      <c r="I102" s="5"/>
      <c r="J102" s="4"/>
      <c r="K102" s="5"/>
    </row>
    <row r="103" spans="2:11" ht="24.75">
      <c r="B103" s="24"/>
      <c r="C103" s="24"/>
      <c r="D103" s="24"/>
      <c r="E103" s="24"/>
      <c r="F103" s="24"/>
      <c r="G103" s="24"/>
      <c r="H103" s="4"/>
      <c r="I103" s="5"/>
      <c r="J103" s="4"/>
      <c r="K103" s="5"/>
    </row>
    <row r="104" spans="2:11" ht="22.5">
      <c r="B104" s="27" t="s">
        <v>45</v>
      </c>
      <c r="C104" s="27"/>
      <c r="D104" s="9"/>
      <c r="E104" s="10"/>
      <c r="F104" s="9"/>
      <c r="G104" s="10"/>
      <c r="H104" s="18"/>
      <c r="I104" s="18"/>
      <c r="J104" s="4"/>
      <c r="K104" s="5"/>
    </row>
    <row r="105" spans="2:11" ht="19.5">
      <c r="B105" s="28" t="s">
        <v>46</v>
      </c>
      <c r="C105" s="29"/>
      <c r="D105" s="30" t="s">
        <v>47</v>
      </c>
      <c r="E105" s="31"/>
      <c r="F105" s="30" t="s">
        <v>48</v>
      </c>
      <c r="G105" s="31"/>
      <c r="H105" s="30" t="s">
        <v>49</v>
      </c>
      <c r="I105" s="31"/>
      <c r="J105" s="4"/>
      <c r="K105" s="5"/>
    </row>
    <row r="106" spans="2:11" ht="15.75">
      <c r="B106" s="13">
        <v>70</v>
      </c>
      <c r="C106" s="14" t="str">
        <f>LOOKUP(B106,'[1]Entries'!$A$2:$A$134,'[1]Entries'!$B$2:$B$133&amp;'[1]Entries'!$C$2:$C$133)</f>
        <v>Scott BARTON (WOS)</v>
      </c>
      <c r="D106" s="13">
        <v>31</v>
      </c>
      <c r="E106" s="14" t="str">
        <f>LOOKUP(D106,'[1]Entries'!$A$2:$A$134,'[1]Entries'!$B$2:$B$133&amp;'[1]Entries'!$C$2:$C$133)</f>
        <v>Alex WHEELER (St)</v>
      </c>
      <c r="F106" s="13">
        <v>78</v>
      </c>
      <c r="G106" s="14" t="str">
        <f>LOOKUP(F106,'[1]Entries'!$A$2:$A$134,'[1]Entries'!$B$2:$B$133&amp;'[1]Entries'!$C$2:$C$133)</f>
        <v>Ying JIN (Ed)</v>
      </c>
      <c r="H106" s="13">
        <v>56</v>
      </c>
      <c r="I106" s="14" t="str">
        <f>LOOKUP(H106,'[1]Entries'!$A$2:$A$134,'[1]Entries'!$B$2:$B$133&amp;'[1]Entries'!$C$2:$C$133)</f>
        <v>Connor MORAN (WOS)</v>
      </c>
      <c r="J106" s="4"/>
      <c r="K106" s="5"/>
    </row>
    <row r="107" spans="2:11" ht="15.75">
      <c r="B107" s="13">
        <v>81</v>
      </c>
      <c r="C107" s="14" t="str">
        <f>LOOKUP(B107,'[1]Entries'!$A$2:$A$134,'[1]Entries'!$B$2:$B$133&amp;'[1]Entries'!$C$2:$C$133)</f>
        <v>Sepehr BIDHARI (WOS)</v>
      </c>
      <c r="D107" s="13">
        <v>215</v>
      </c>
      <c r="E107" s="14" t="str">
        <f>LOOKUP(D107,'[1]Entries'!$A$2:$A$134,'[1]Entries'!$B$2:$B$133&amp;'[1]Entries'!$C$2:$C$133)</f>
        <v>Kirsten ATKINSON (Ed)</v>
      </c>
      <c r="F107" s="13">
        <v>62</v>
      </c>
      <c r="G107" s="14" t="str">
        <f>LOOKUP(F107,'[1]Entries'!$A$2:$A$134,'[1]Entries'!$B$2:$B$133&amp;'[1]Entries'!$C$2:$C$133)</f>
        <v>Thomas CAIRNS (WOS)</v>
      </c>
      <c r="H107" s="13">
        <v>21</v>
      </c>
      <c r="I107" s="14" t="str">
        <f>LOOKUP(H107,'[1]Entries'!$A$2:$A$134,'[1]Entries'!$B$2:$B$133&amp;'[1]Entries'!$C$2:$C$133)</f>
        <v>Stephen GRIMES (WOS)</v>
      </c>
      <c r="J107" s="4"/>
      <c r="K107" s="5"/>
    </row>
    <row r="108" spans="2:9" ht="12.75">
      <c r="B108" s="13">
        <v>18</v>
      </c>
      <c r="C108" s="14" t="str">
        <f>LOOKUP(B108,'[1]Entries'!$A$2:$A$134,'[1]Entries'!$B$2:$B$133&amp;'[1]Entries'!$C$2:$C$133)</f>
        <v>Ross THOM (WOS)</v>
      </c>
      <c r="D108" s="13">
        <v>72</v>
      </c>
      <c r="E108" s="14" t="str">
        <f>LOOKUP(D108,'[1]Entries'!$A$2:$A$134,'[1]Entries'!$B$2:$B$133&amp;'[1]Entries'!$C$2:$C$133)</f>
        <v>Conor GORDON (Fa)</v>
      </c>
      <c r="F108" s="13">
        <v>49</v>
      </c>
      <c r="G108" s="14" t="str">
        <f>LOOKUP(F108,'[1]Entries'!$A$2:$A$134,'[1]Entries'!$B$2:$B$133&amp;'[1]Entries'!$C$2:$C$133)</f>
        <v>Blair FOWLER (Fal)</v>
      </c>
      <c r="H108" s="13">
        <v>227</v>
      </c>
      <c r="I108" s="14" t="str">
        <f>LOOKUP(H108,'[1]Entries'!$A$2:$A$134,'[1]Entries'!$B$2:$B$133&amp;'[1]Entries'!$C$2:$C$133)</f>
        <v>Renee HO (Du)</v>
      </c>
    </row>
    <row r="109" spans="2:9" ht="12.75">
      <c r="B109" s="13">
        <v>30</v>
      </c>
      <c r="C109" s="14" t="str">
        <f>LOOKUP(B109,'[1]Entries'!$A$2:$A$134,'[1]Entries'!$B$2:$B$133&amp;'[1]Entries'!$C$2:$C$133)</f>
        <v>Daniel GRANT (Fa)</v>
      </c>
      <c r="D109" s="13">
        <v>80</v>
      </c>
      <c r="E109" s="14" t="str">
        <f>LOOKUP(D109,'[1]Entries'!$A$2:$A$134,'[1]Entries'!$B$2:$B$133&amp;'[1]Entries'!$C$2:$C$133)</f>
        <v>Daniel SWIATEK (WOS)</v>
      </c>
      <c r="F109" s="13">
        <v>11</v>
      </c>
      <c r="G109" s="14" t="str">
        <f>LOOKUP(F109,'[1]Entries'!$A$2:$A$134,'[1]Entries'!$B$2:$B$133&amp;'[1]Entries'!$C$2:$C$133)</f>
        <v>Karl FREY (Pe)</v>
      </c>
      <c r="H109" s="13">
        <v>101</v>
      </c>
      <c r="I109" s="14" t="str">
        <f>LOOKUP(H109,'[1]Entries'!$A$2:$A$134,'[1]Entries'!$B$2:$B$133&amp;'[1]Entries'!$C$2:$C$133)</f>
        <v>Thomas GRANT (Ed)</v>
      </c>
    </row>
    <row r="110" spans="2:11" ht="22.5">
      <c r="B110" s="32" t="s">
        <v>7</v>
      </c>
      <c r="C110" s="33"/>
      <c r="D110" s="34" t="s">
        <v>7</v>
      </c>
      <c r="E110" s="33"/>
      <c r="F110" s="34" t="s">
        <v>7</v>
      </c>
      <c r="G110" s="33"/>
      <c r="H110" s="34" t="s">
        <v>7</v>
      </c>
      <c r="I110" s="33"/>
      <c r="J110" s="10"/>
      <c r="K110" s="5"/>
    </row>
    <row r="111" spans="2:11" ht="19.5">
      <c r="B111" s="32" t="s">
        <v>8</v>
      </c>
      <c r="C111" s="33"/>
      <c r="D111" s="34" t="s">
        <v>8</v>
      </c>
      <c r="E111" s="33"/>
      <c r="F111" s="34" t="s">
        <v>8</v>
      </c>
      <c r="G111" s="33"/>
      <c r="H111" s="34" t="s">
        <v>8</v>
      </c>
      <c r="I111" s="33"/>
      <c r="J111" s="12"/>
      <c r="K111" s="5"/>
    </row>
    <row r="112" spans="2:8" ht="19.5">
      <c r="B112" s="28" t="s">
        <v>50</v>
      </c>
      <c r="C112" s="29"/>
      <c r="D112" s="30" t="s">
        <v>51</v>
      </c>
      <c r="E112" s="31"/>
      <c r="F112" s="30" t="s">
        <v>52</v>
      </c>
      <c r="G112" s="31"/>
      <c r="H112" s="6"/>
    </row>
    <row r="113" spans="2:8" ht="12.75">
      <c r="B113" s="13">
        <v>13</v>
      </c>
      <c r="C113" s="14" t="str">
        <f>LOOKUP(B113,'[1]Entries'!$A$2:$A$134,'[1]Entries'!$B$2:$B$133&amp;'[1]Entries'!$C$2:$C$133)</f>
        <v>Alasdair RENNET (Du)</v>
      </c>
      <c r="D113" s="13">
        <v>39</v>
      </c>
      <c r="E113" s="14" t="str">
        <f>LOOKUP(D113,'[1]Entries'!$A$2:$A$134,'[1]Entries'!$B$2:$B$133&amp;'[1]Entries'!$C$2:$C$133)</f>
        <v>Andrew MACPHERSON (Ay)</v>
      </c>
      <c r="F113" s="13">
        <v>26</v>
      </c>
      <c r="G113" s="14" t="str">
        <f>LOOKUP(F113,'[1]Entries'!$A$2:$A$134,'[1]Entries'!$B$2:$B$133&amp;'[1]Entries'!$C$2:$C$133)</f>
        <v>Cameron HUSSAIN (WOS)</v>
      </c>
      <c r="H113" s="6"/>
    </row>
    <row r="114" spans="2:8" ht="12.75">
      <c r="B114" s="13">
        <v>12</v>
      </c>
      <c r="C114" s="14" t="str">
        <f>LOOKUP(B114,'[1]Entries'!$A$2:$A$134,'[1]Entries'!$B$2:$B$133&amp;'[1]Entries'!$C$2:$C$133)</f>
        <v>Andreas FREY (Pe)</v>
      </c>
      <c r="D114" s="13">
        <v>20</v>
      </c>
      <c r="E114" s="14" t="str">
        <f>LOOKUP(D114,'[1]Entries'!$A$2:$A$134,'[1]Entries'!$B$2:$B$133&amp;'[1]Entries'!$C$2:$C$133)</f>
        <v>Martin PERRY (WOS)</v>
      </c>
      <c r="F114" s="13">
        <v>19</v>
      </c>
      <c r="G114" s="14" t="str">
        <f>LOOKUP(F114,'[1]Entries'!$A$2:$A$134,'[1]Entries'!$B$2:$B$133&amp;'[1]Entries'!$C$2:$C$133)</f>
        <v>Connor DOHERTY (WOS)</v>
      </c>
      <c r="H114" s="6"/>
    </row>
    <row r="115" spans="2:8" ht="12.75">
      <c r="B115" s="13">
        <v>201</v>
      </c>
      <c r="C115" s="14" t="str">
        <f>LOOKUP(B115,'[1]Entries'!$A$2:$A$134,'[1]Entries'!$B$2:$B$133&amp;'[1]Entries'!$C$2:$C$133)</f>
        <v>Jill TAYLOR (Ay)</v>
      </c>
      <c r="D115" s="13">
        <v>100</v>
      </c>
      <c r="E115" s="14" t="str">
        <f>LOOKUP(D115,'[1]Entries'!$A$2:$A$134,'[1]Entries'!$B$2:$B$133&amp;'[1]Entries'!$C$2:$C$133)</f>
        <v>Aaron BLACK (WOS)</v>
      </c>
      <c r="F115" s="13">
        <v>93</v>
      </c>
      <c r="G115" s="14" t="str">
        <f>LOOKUP(F115,'[1]Entries'!$A$2:$A$134,'[1]Entries'!$B$2:$B$133&amp;'[1]Entries'!$C$2:$C$133)</f>
        <v>John HANNAH (Ed)</v>
      </c>
      <c r="H115" s="6"/>
    </row>
    <row r="116" spans="2:8" ht="12.75">
      <c r="B116" s="13"/>
      <c r="C116" s="14"/>
      <c r="D116" s="13"/>
      <c r="E116" s="14"/>
      <c r="F116" s="13"/>
      <c r="G116" s="14"/>
      <c r="H116" s="6"/>
    </row>
    <row r="117" spans="2:8" ht="14.25">
      <c r="B117" s="32" t="s">
        <v>7</v>
      </c>
      <c r="C117" s="33"/>
      <c r="D117" s="34" t="s">
        <v>7</v>
      </c>
      <c r="E117" s="33"/>
      <c r="F117" s="34" t="s">
        <v>7</v>
      </c>
      <c r="G117" s="33"/>
      <c r="H117" s="6"/>
    </row>
    <row r="118" spans="2:8" ht="14.25">
      <c r="B118" s="37" t="s">
        <v>8</v>
      </c>
      <c r="C118" s="38"/>
      <c r="D118" s="39" t="s">
        <v>8</v>
      </c>
      <c r="E118" s="38"/>
      <c r="F118" s="39" t="s">
        <v>8</v>
      </c>
      <c r="G118" s="38"/>
      <c r="H118" s="6"/>
    </row>
    <row r="119" spans="8:11" ht="15">
      <c r="H119" s="6"/>
      <c r="J119" s="5"/>
      <c r="K119" s="5"/>
    </row>
    <row r="120" spans="2:11" ht="22.5">
      <c r="B120" s="27" t="s">
        <v>53</v>
      </c>
      <c r="C120" s="27"/>
      <c r="D120" s="9"/>
      <c r="E120" s="10"/>
      <c r="F120" s="9"/>
      <c r="G120" s="10"/>
      <c r="H120" s="6"/>
      <c r="J120" s="5"/>
      <c r="K120" s="5"/>
    </row>
    <row r="121" spans="2:11" ht="19.5">
      <c r="B121" s="28" t="s">
        <v>54</v>
      </c>
      <c r="C121" s="29"/>
      <c r="D121" s="30" t="s">
        <v>55</v>
      </c>
      <c r="E121" s="31"/>
      <c r="F121" s="30" t="s">
        <v>56</v>
      </c>
      <c r="G121" s="31"/>
      <c r="H121" s="30" t="s">
        <v>57</v>
      </c>
      <c r="I121" s="31"/>
      <c r="J121" s="5"/>
      <c r="K121" s="5"/>
    </row>
    <row r="122" spans="2:11" ht="15">
      <c r="B122" s="13">
        <v>1</v>
      </c>
      <c r="C122" s="14" t="str">
        <f>LOOKUP(B122,'[1]Entries'!$A$2:$A$134,'[1]Entries'!$B$2:$B$133&amp;'[1]Entries'!$C$2:$C$133)</f>
        <v>Calum MORRISON ( Ed)</v>
      </c>
      <c r="D122" s="13">
        <v>36</v>
      </c>
      <c r="E122" s="14" t="str">
        <f>LOOKUP(D122,'[1]Entries'!$A$2:$A$134,'[1]Entries'!$B$2:$B$133&amp;'[1]Entries'!$C$2:$C$133)</f>
        <v>Jamie CRAWLEY (Ed)</v>
      </c>
      <c r="F122" s="13">
        <v>92</v>
      </c>
      <c r="G122" s="14" t="str">
        <f>LOOKUP(F122,'[1]Entries'!$A$2:$A$134,'[1]Entries'!$B$2:$B$133&amp;'[1]Entries'!$C$2:$C$133)</f>
        <v>Ethan CHAPMAN (Ab)</v>
      </c>
      <c r="H122" s="13">
        <v>15</v>
      </c>
      <c r="I122" s="14" t="str">
        <f>LOOKUP(H122,'[1]Entries'!$A$2:$A$134,'[1]Entries'!$B$2:$B$133&amp;'[1]Entries'!$C$2:$C$133)</f>
        <v>Keir MORTON (Dum)</v>
      </c>
      <c r="J122" s="5"/>
      <c r="K122" s="5"/>
    </row>
    <row r="123" spans="2:11" ht="15">
      <c r="B123" s="13">
        <v>25</v>
      </c>
      <c r="C123" s="14" t="str">
        <f>LOOKUP(B123,'[1]Entries'!$A$2:$A$134,'[1]Entries'!$B$2:$B$133&amp;'[1]Entries'!$C$2:$C$133)</f>
        <v>Lewis BOTTING (WOS)</v>
      </c>
      <c r="D123" s="13">
        <v>45</v>
      </c>
      <c r="E123" s="14" t="str">
        <f>LOOKUP(D123,'[1]Entries'!$A$2:$A$134,'[1]Entries'!$B$2:$B$133&amp;'[1]Entries'!$C$2:$C$133)</f>
        <v>Calum REID</v>
      </c>
      <c r="F123" s="13">
        <v>96</v>
      </c>
      <c r="G123" s="14" t="str">
        <f>LOOKUP(F123,'[1]Entries'!$A$2:$A$134,'[1]Entries'!$B$2:$B$133&amp;'[1]Entries'!$C$2:$C$133)</f>
        <v>Martin JOHNSON (Ay)</v>
      </c>
      <c r="H123" s="13">
        <v>44</v>
      </c>
      <c r="I123" s="14" t="str">
        <f>LOOKUP(H123,'[1]Entries'!$A$2:$A$134,'[1]Entries'!$B$2:$B$133&amp;'[1]Entries'!$C$2:$C$133)</f>
        <v>David CORMACK (Pe)</v>
      </c>
      <c r="J123" s="5"/>
      <c r="K123" s="5"/>
    </row>
    <row r="124" spans="2:11" ht="15">
      <c r="B124" s="13">
        <v>86</v>
      </c>
      <c r="C124" s="14" t="str">
        <f>LOOKUP(B124,'[1]Entries'!$A$2:$A$134,'[1]Entries'!$B$2:$B$133&amp;'[1]Entries'!$C$2:$C$133)</f>
        <v>Mark GRANT</v>
      </c>
      <c r="D124" s="13">
        <v>6</v>
      </c>
      <c r="E124" s="14" t="str">
        <f>LOOKUP(D124,'[1]Entries'!$A$2:$A$134,'[1]Entries'!$B$2:$B$133&amp;'[1]Entries'!$C$2:$C$133)</f>
        <v>James FORREST</v>
      </c>
      <c r="F124" s="13">
        <v>28</v>
      </c>
      <c r="G124" s="14" t="str">
        <f>LOOKUP(F124,'[1]Entries'!$A$2:$A$134,'[1]Entries'!$B$2:$B$133&amp;'[1]Entries'!$C$2:$C$133)</f>
        <v>Callum WEATHERSTON (Sa)</v>
      </c>
      <c r="H124" s="13">
        <v>7</v>
      </c>
      <c r="I124" s="14" t="str">
        <f>LOOKUP(H124,'[1]Entries'!$A$2:$A$134,'[1]Entries'!$B$2:$B$133&amp;'[1]Entries'!$C$2:$C$133)</f>
        <v>Zaid KHALID (WOS)</v>
      </c>
      <c r="J124" s="5"/>
      <c r="K124" s="5"/>
    </row>
    <row r="125" spans="2:9" ht="14.25">
      <c r="B125" s="32" t="s">
        <v>7</v>
      </c>
      <c r="C125" s="33"/>
      <c r="D125" s="34" t="s">
        <v>7</v>
      </c>
      <c r="E125" s="33"/>
      <c r="F125" s="34" t="s">
        <v>7</v>
      </c>
      <c r="G125" s="33"/>
      <c r="H125" s="34" t="s">
        <v>7</v>
      </c>
      <c r="I125" s="33"/>
    </row>
    <row r="126" spans="2:9" ht="14.25">
      <c r="B126" s="32" t="s">
        <v>8</v>
      </c>
      <c r="C126" s="47"/>
      <c r="D126" s="48" t="s">
        <v>8</v>
      </c>
      <c r="E126" s="48"/>
      <c r="F126" s="47" t="s">
        <v>8</v>
      </c>
      <c r="G126" s="33"/>
      <c r="H126" s="34" t="s">
        <v>8</v>
      </c>
      <c r="I126" s="33"/>
    </row>
    <row r="127" spans="2:8" ht="19.5">
      <c r="B127" s="28" t="s">
        <v>58</v>
      </c>
      <c r="C127" s="29"/>
      <c r="D127" s="50"/>
      <c r="E127" s="51"/>
      <c r="F127" s="43"/>
      <c r="G127" s="43"/>
      <c r="H127" s="6"/>
    </row>
    <row r="128" spans="2:8" ht="12.75">
      <c r="B128" s="13">
        <v>41</v>
      </c>
      <c r="C128" s="14" t="str">
        <f>LOOKUP(B128,'[1]Entries'!$A$2:$A$134,'[1]Entries'!$B$2:$B$133&amp;'[1]Entries'!$C$2:$C$133)</f>
        <v>Joe CRANNA</v>
      </c>
      <c r="D128" s="13"/>
      <c r="E128" s="15"/>
      <c r="F128" s="15"/>
      <c r="G128" s="15"/>
      <c r="H128" s="6"/>
    </row>
    <row r="129" spans="2:8" ht="12.75">
      <c r="B129" s="13">
        <v>14</v>
      </c>
      <c r="C129" s="14" t="str">
        <f>LOOKUP(B129,'[1]Entries'!$A$2:$A$134,'[1]Entries'!$B$2:$B$133&amp;'[1]Entries'!$C$2:$C$133)</f>
        <v>Michael ZHANG (WOS)</v>
      </c>
      <c r="D129" s="13"/>
      <c r="E129" s="15"/>
      <c r="F129" s="15"/>
      <c r="G129" s="15"/>
      <c r="H129" s="6"/>
    </row>
    <row r="130" spans="2:8" ht="12.75">
      <c r="B130" s="13">
        <v>69</v>
      </c>
      <c r="C130" s="14" t="str">
        <f>LOOKUP(B130,'[1]Entries'!$A$2:$A$134,'[1]Entries'!$B$2:$B$133&amp;'[1]Entries'!$C$2:$C$133)</f>
        <v>Ben ENGLISH (Pe)</v>
      </c>
      <c r="D130" s="13"/>
      <c r="E130" s="15"/>
      <c r="F130" s="15"/>
      <c r="G130" s="15"/>
      <c r="H130" s="6"/>
    </row>
    <row r="131" spans="2:8" ht="14.25">
      <c r="B131" s="32" t="s">
        <v>7</v>
      </c>
      <c r="C131" s="33"/>
      <c r="D131" s="52"/>
      <c r="E131" s="36"/>
      <c r="F131" s="36"/>
      <c r="G131" s="36"/>
      <c r="H131" s="6"/>
    </row>
    <row r="132" spans="2:8" ht="14.25">
      <c r="B132" s="37" t="s">
        <v>8</v>
      </c>
      <c r="C132" s="38"/>
      <c r="D132" s="49"/>
      <c r="E132" s="41"/>
      <c r="F132" s="41"/>
      <c r="G132" s="41"/>
      <c r="H132" s="6"/>
    </row>
    <row r="133" ht="12.75">
      <c r="H133" s="6"/>
    </row>
    <row r="134" spans="2:8" ht="22.5">
      <c r="B134" s="27" t="s">
        <v>59</v>
      </c>
      <c r="C134" s="27"/>
      <c r="D134" s="9"/>
      <c r="E134" s="10"/>
      <c r="F134" s="9"/>
      <c r="G134" s="10"/>
      <c r="H134" s="6"/>
    </row>
    <row r="135" spans="2:8" ht="19.5">
      <c r="B135" s="28" t="s">
        <v>60</v>
      </c>
      <c r="C135" s="29"/>
      <c r="D135" s="30" t="s">
        <v>61</v>
      </c>
      <c r="E135" s="31"/>
      <c r="F135" s="6"/>
      <c r="H135" s="6"/>
    </row>
    <row r="136" spans="2:8" ht="12.75">
      <c r="B136" s="13">
        <v>206</v>
      </c>
      <c r="C136" s="14" t="str">
        <f>LOOKUP(B136,'[1]Entries'!$A$2:$A$134,'[1]Entries'!$B$2:$B$133&amp;'[1]Entries'!$C$2:$C$133)</f>
        <v>Emma RHIND (WOS)</v>
      </c>
      <c r="D136" s="13">
        <v>203</v>
      </c>
      <c r="E136" s="14" t="str">
        <f>LOOKUP(D136,'[1]Entries'!$A$2:$A$134,'[1]Entries'!$B$2:$B$133&amp;'[1]Entries'!$C$2:$C$133)</f>
        <v>Hannah ROBB (Pe)</v>
      </c>
      <c r="F136" s="6"/>
      <c r="H136" s="6"/>
    </row>
    <row r="137" spans="2:8" ht="12.75">
      <c r="B137" s="13">
        <v>226</v>
      </c>
      <c r="C137" s="14" t="str">
        <f>LOOKUP(B137,'[1]Entries'!$A$2:$A$134,'[1]Entries'!$B$2:$B$133&amp;'[1]Entries'!$C$2:$C$133)</f>
        <v>Faye LEGGETT (Ed)</v>
      </c>
      <c r="D137" s="13">
        <v>205</v>
      </c>
      <c r="E137" s="14" t="str">
        <f>LOOKUP(D137,'[1]Entries'!$A$2:$A$134,'[1]Entries'!$B$2:$B$133&amp;'[1]Entries'!$C$2:$C$133)</f>
        <v>Jennie YANG (WOS)</v>
      </c>
      <c r="F137" s="6"/>
      <c r="H137" s="6"/>
    </row>
    <row r="138" spans="2:8" ht="12.75">
      <c r="B138" s="13">
        <v>219</v>
      </c>
      <c r="C138" s="14" t="str">
        <f>LOOKUP(B138,'[1]Entries'!$A$2:$A$134,'[1]Entries'!$B$2:$B$133&amp;'[1]Entries'!$C$2:$C$133)</f>
        <v>Rebecca MELROSE (Ay)</v>
      </c>
      <c r="D138" s="13">
        <v>225</v>
      </c>
      <c r="E138" s="14" t="str">
        <f>LOOKUP(D138,'[1]Entries'!$A$2:$A$134,'[1]Entries'!$B$2:$B$133&amp;'[1]Entries'!$C$2:$C$133)</f>
        <v>Lauren MACLEOD (Du)</v>
      </c>
      <c r="F138" s="6"/>
      <c r="H138" s="6"/>
    </row>
    <row r="139" spans="2:8" ht="12.75">
      <c r="B139" s="13">
        <v>213</v>
      </c>
      <c r="C139" s="14" t="str">
        <f>LOOKUP(B139,'[1]Entries'!$A$2:$A$134,'[1]Entries'!$B$2:$B$133&amp;'[1]Entries'!$C$2:$C$133)</f>
        <v>Danny BAJWA (Dum)</v>
      </c>
      <c r="D139" s="13"/>
      <c r="E139" s="14"/>
      <c r="F139" s="6"/>
      <c r="H139" s="6"/>
    </row>
    <row r="140" spans="2:8" ht="14.25">
      <c r="B140" s="32" t="s">
        <v>7</v>
      </c>
      <c r="C140" s="33"/>
      <c r="D140" s="34" t="s">
        <v>7</v>
      </c>
      <c r="E140" s="33"/>
      <c r="H140" s="6"/>
    </row>
    <row r="141" spans="2:8" ht="14.25">
      <c r="B141" s="32" t="s">
        <v>8</v>
      </c>
      <c r="C141" s="33"/>
      <c r="D141" s="34" t="s">
        <v>8</v>
      </c>
      <c r="E141" s="33"/>
      <c r="G141" s="18"/>
      <c r="H141" s="6"/>
    </row>
    <row r="142" ht="12.75">
      <c r="I142" s="8"/>
    </row>
    <row r="143" spans="2:9" ht="24.75">
      <c r="B143" s="27" t="s">
        <v>62</v>
      </c>
      <c r="C143" s="27"/>
      <c r="D143" s="9"/>
      <c r="E143" s="10"/>
      <c r="F143" s="9"/>
      <c r="G143" s="10"/>
      <c r="H143" s="9"/>
      <c r="I143" s="24"/>
    </row>
    <row r="144" spans="2:9" ht="19.5">
      <c r="B144" s="28" t="s">
        <v>63</v>
      </c>
      <c r="C144" s="29"/>
      <c r="D144" s="30" t="s">
        <v>64</v>
      </c>
      <c r="E144" s="31"/>
      <c r="F144" s="30" t="s">
        <v>65</v>
      </c>
      <c r="G144" s="31"/>
      <c r="H144" s="30" t="s">
        <v>66</v>
      </c>
      <c r="I144" s="31"/>
    </row>
    <row r="145" spans="2:9" ht="12.75">
      <c r="B145" s="13">
        <v>32</v>
      </c>
      <c r="C145" s="14" t="str">
        <f>LOOKUP(B145,'[1]Entries'!$A$2:$A$134,'[1]Entries'!$B$2:$B$133&amp;'[1]Entries'!$C$2:$C$133)</f>
        <v>Chris WHEELER (St)</v>
      </c>
      <c r="D145" s="13">
        <v>54</v>
      </c>
      <c r="E145" s="14" t="str">
        <f>LOOKUP(D145,'[1]Entries'!$A$2:$A$134,'[1]Entries'!$B$2:$B$133&amp;'[1]Entries'!$C$2:$C$133)</f>
        <v>Yaser RAZOUK (WOS)</v>
      </c>
      <c r="F145" s="13">
        <v>47</v>
      </c>
      <c r="G145" s="14" t="str">
        <f>LOOKUP(F145,'[1]Entries'!$A$2:$A$134,'[1]Entries'!$B$2:$B$133&amp;'[1]Entries'!$C$2:$C$133)</f>
        <v>Jamie ARNOTT (Fa)</v>
      </c>
      <c r="H145" s="13">
        <v>93</v>
      </c>
      <c r="I145" s="14" t="str">
        <f>LOOKUP(H145,'[1]Entries'!$A$2:$A$134,'[1]Entries'!$B$2:$B$133&amp;'[1]Entries'!$C$2:$C$133)</f>
        <v>John HANNAH (Ed)</v>
      </c>
    </row>
    <row r="146" spans="2:9" ht="12.75">
      <c r="B146" s="13">
        <v>94</v>
      </c>
      <c r="C146" s="14" t="str">
        <f>LOOKUP(B146,'[1]Entries'!$A$2:$A$134,'[1]Entries'!$B$2:$B$133&amp;'[1]Entries'!$C$2:$C$133)</f>
        <v>James WOODS (WOS)</v>
      </c>
      <c r="D146" s="13">
        <v>18</v>
      </c>
      <c r="E146" s="14" t="str">
        <f>LOOKUP(D146,'[1]Entries'!$A$2:$A$134,'[1]Entries'!$B$2:$B$133&amp;'[1]Entries'!$C$2:$C$133)</f>
        <v>Ross THOM (WOS)</v>
      </c>
      <c r="F146" s="13">
        <v>19</v>
      </c>
      <c r="G146" s="14" t="str">
        <f>LOOKUP(F146,'[1]Entries'!$A$2:$A$134,'[1]Entries'!$B$2:$B$133&amp;'[1]Entries'!$C$2:$C$133)</f>
        <v>Connor DOHERTY (WOS)</v>
      </c>
      <c r="H146" s="13">
        <v>73</v>
      </c>
      <c r="I146" s="14" t="str">
        <f>LOOKUP(H146,'[1]Entries'!$A$2:$A$134,'[1]Entries'!$B$2:$B$133&amp;'[1]Entries'!$C$2:$C$133)</f>
        <v>Jack GORDON (Fa)</v>
      </c>
    </row>
    <row r="147" spans="2:9" ht="12.75">
      <c r="B147" s="13">
        <v>85</v>
      </c>
      <c r="C147" s="14" t="str">
        <f>LOOKUP(B147,'[1]Entries'!$A$2:$A$134,'[1]Entries'!$B$2:$B$133&amp;'[1]Entries'!$C$2:$C$133)</f>
        <v>Alistar GRANT</v>
      </c>
      <c r="D147" s="13">
        <v>96</v>
      </c>
      <c r="E147" s="14" t="str">
        <f>LOOKUP(D147,'[1]Entries'!$A$2:$A$134,'[1]Entries'!$B$2:$B$133&amp;'[1]Entries'!$C$2:$C$133)</f>
        <v>Martin JOHNSON (Ay)</v>
      </c>
      <c r="F147" s="13">
        <v>15</v>
      </c>
      <c r="G147" s="14" t="str">
        <f>LOOKUP(F147,'[1]Entries'!$A$2:$A$134,'[1]Entries'!$B$2:$B$133&amp;'[1]Entries'!$C$2:$C$133)</f>
        <v>Keir MORTON (Dum)</v>
      </c>
      <c r="H147" s="13">
        <v>50</v>
      </c>
      <c r="I147" s="14" t="str">
        <f>LOOKUP(H147,'[1]Entries'!$A$2:$A$134,'[1]Entries'!$B$2:$B$133&amp;'[1]Entries'!$C$2:$C$133)</f>
        <v>Andrew BOGLE (WOS)</v>
      </c>
    </row>
    <row r="148" spans="2:9" ht="14.25">
      <c r="B148" s="32" t="s">
        <v>7</v>
      </c>
      <c r="C148" s="33"/>
      <c r="D148" s="34" t="s">
        <v>7</v>
      </c>
      <c r="E148" s="33"/>
      <c r="F148" s="34" t="s">
        <v>7</v>
      </c>
      <c r="G148" s="33"/>
      <c r="H148" s="34" t="s">
        <v>7</v>
      </c>
      <c r="I148" s="33"/>
    </row>
    <row r="149" spans="2:9" ht="14.25">
      <c r="B149" s="32" t="s">
        <v>8</v>
      </c>
      <c r="C149" s="33"/>
      <c r="D149" s="34" t="s">
        <v>8</v>
      </c>
      <c r="E149" s="33"/>
      <c r="F149" s="34" t="s">
        <v>8</v>
      </c>
      <c r="G149" s="33"/>
      <c r="H149" s="34" t="s">
        <v>8</v>
      </c>
      <c r="I149" s="33"/>
    </row>
    <row r="150" spans="2:9" ht="19.5">
      <c r="B150" s="28" t="s">
        <v>67</v>
      </c>
      <c r="C150" s="29"/>
      <c r="D150" s="30" t="s">
        <v>68</v>
      </c>
      <c r="E150" s="31"/>
      <c r="F150" s="30" t="s">
        <v>69</v>
      </c>
      <c r="G150" s="31"/>
      <c r="H150" s="30" t="s">
        <v>70</v>
      </c>
      <c r="I150" s="31"/>
    </row>
    <row r="151" spans="2:9" ht="12.75">
      <c r="B151" s="13">
        <v>1</v>
      </c>
      <c r="C151" s="14" t="str">
        <f>LOOKUP(B151,'[1]Entries'!$A$2:$A$134,'[1]Entries'!$B$2:$B$133&amp;'[1]Entries'!$C$2:$C$133)</f>
        <v>Calum MORRISON ( Ed)</v>
      </c>
      <c r="D151" s="13">
        <v>36</v>
      </c>
      <c r="E151" s="14" t="str">
        <f>LOOKUP(D151,'[1]Entries'!$A$2:$A$134,'[1]Entries'!$B$2:$B$133&amp;'[1]Entries'!$C$2:$C$133)</f>
        <v>Jamie CRAWLEY (Ed)</v>
      </c>
      <c r="F151" s="13">
        <v>79</v>
      </c>
      <c r="G151" s="14" t="str">
        <f>LOOKUP(F151,'[1]Entries'!$A$2:$A$134,'[1]Entries'!$B$2:$B$133&amp;'[1]Entries'!$C$2:$C$133)</f>
        <v>Greg ROBERTSON (WOS)</v>
      </c>
      <c r="H151" s="13">
        <v>10</v>
      </c>
      <c r="I151" s="14" t="str">
        <f>LOOKUP(H151,'[1]Entries'!$A$2:$A$134,'[1]Entries'!$B$2:$B$133&amp;'[1]Entries'!$C$2:$C$133)</f>
        <v>Justin YANG (WOS)</v>
      </c>
    </row>
    <row r="152" spans="2:9" ht="12.75">
      <c r="B152" s="13">
        <v>43</v>
      </c>
      <c r="C152" s="14" t="str">
        <f>LOOKUP(B152,'[1]Entries'!$A$2:$A$134,'[1]Entries'!$B$2:$B$133&amp;'[1]Entries'!$C$2:$C$133)</f>
        <v>Murray RAEBURN (Pe)</v>
      </c>
      <c r="D152" s="13">
        <v>27</v>
      </c>
      <c r="E152" s="14" t="str">
        <f>LOOKUP(D152,'[1]Entries'!$A$2:$A$134,'[1]Entries'!$B$2:$B$133&amp;'[1]Entries'!$C$2:$C$133)</f>
        <v>Jordan BLACK (WOS)</v>
      </c>
      <c r="F152" s="13">
        <v>77</v>
      </c>
      <c r="G152" s="14" t="str">
        <f>LOOKUP(F152,'[1]Entries'!$A$2:$A$134,'[1]Entries'!$B$2:$B$133&amp;'[1]Entries'!$C$2:$C$133)</f>
        <v>Connall BONNER (Fa)</v>
      </c>
      <c r="H152" s="13">
        <v>4</v>
      </c>
      <c r="I152" s="14" t="str">
        <f>LOOKUP(H152,'[1]Entries'!$A$2:$A$134,'[1]Entries'!$B$2:$B$133&amp;'[1]Entries'!$C$2:$C$133)</f>
        <v>Rowan EXTON  (St)</v>
      </c>
    </row>
    <row r="153" spans="2:9" ht="12.75">
      <c r="B153" s="13">
        <v>61</v>
      </c>
      <c r="C153" s="14" t="str">
        <f>LOOKUP(B153,'[1]Entries'!$A$2:$A$134,'[1]Entries'!$B$2:$B$133&amp;'[1]Entries'!$C$2:$C$133)</f>
        <v>Stewart HORSFALL (WOS)</v>
      </c>
      <c r="D153" s="13">
        <v>29</v>
      </c>
      <c r="E153" s="14" t="str">
        <f>LOOKUP(D153,'[1]Entries'!$A$2:$A$134,'[1]Entries'!$B$2:$B$133&amp;'[1]Entries'!$C$2:$C$133)</f>
        <v>Liam MARSHALL (Dum)</v>
      </c>
      <c r="F153" s="13">
        <v>28</v>
      </c>
      <c r="G153" s="14" t="str">
        <f>LOOKUP(F153,'[1]Entries'!$A$2:$A$134,'[1]Entries'!$B$2:$B$133&amp;'[1]Entries'!$C$2:$C$133)</f>
        <v>Callum WEATHERSTON (Sa)</v>
      </c>
      <c r="H153" s="13">
        <v>51</v>
      </c>
      <c r="I153" s="14" t="str">
        <f>LOOKUP(H153,'[1]Entries'!$A$2:$A$134,'[1]Entries'!$B$2:$B$133&amp;'[1]Entries'!$C$2:$C$133)</f>
        <v>Konnor DOYLE (Ay)</v>
      </c>
    </row>
    <row r="154" spans="2:9" ht="14.25">
      <c r="B154" s="32" t="s">
        <v>7</v>
      </c>
      <c r="C154" s="33"/>
      <c r="D154" s="34" t="s">
        <v>7</v>
      </c>
      <c r="E154" s="33"/>
      <c r="F154" s="34" t="s">
        <v>7</v>
      </c>
      <c r="G154" s="33"/>
      <c r="H154" s="34" t="s">
        <v>7</v>
      </c>
      <c r="I154" s="33"/>
    </row>
    <row r="155" spans="2:9" ht="14.25">
      <c r="B155" s="37" t="s">
        <v>8</v>
      </c>
      <c r="C155" s="38"/>
      <c r="D155" s="39" t="s">
        <v>8</v>
      </c>
      <c r="E155" s="38"/>
      <c r="F155" s="39" t="s">
        <v>8</v>
      </c>
      <c r="G155" s="38"/>
      <c r="H155" s="39" t="s">
        <v>8</v>
      </c>
      <c r="I155" s="38"/>
    </row>
    <row r="156" spans="8:9" ht="14.25">
      <c r="H156" s="21"/>
      <c r="I156" s="21"/>
    </row>
    <row r="157" spans="2:9" ht="22.5">
      <c r="B157" s="27" t="s">
        <v>71</v>
      </c>
      <c r="C157" s="27"/>
      <c r="D157" s="9"/>
      <c r="E157" s="10"/>
      <c r="F157" s="9"/>
      <c r="G157" s="10"/>
      <c r="H157" s="21"/>
      <c r="I157" s="21"/>
    </row>
    <row r="158" spans="2:9" ht="19.5">
      <c r="B158" s="28" t="s">
        <v>72</v>
      </c>
      <c r="C158" s="29"/>
      <c r="D158" s="30" t="s">
        <v>73</v>
      </c>
      <c r="E158" s="31"/>
      <c r="F158" s="30" t="s">
        <v>74</v>
      </c>
      <c r="G158" s="31"/>
      <c r="H158" s="30" t="s">
        <v>75</v>
      </c>
      <c r="I158" s="31"/>
    </row>
    <row r="159" spans="2:9" ht="12.75">
      <c r="B159" s="13">
        <v>210</v>
      </c>
      <c r="C159" s="14" t="str">
        <f>LOOKUP(B159,'[1]Entries'!$A$2:$A$134,'[1]Entries'!$B$2:$B$133&amp;'[1]Entries'!$C$2:$C$133)</f>
        <v>Lucy ELLIOT (WOS)</v>
      </c>
      <c r="D159" s="13">
        <v>207</v>
      </c>
      <c r="E159" s="14" t="str">
        <f>LOOKUP(D159,'[1]Entries'!$A$2:$A$134,'[1]Entries'!$B$2:$B$133&amp;'[1]Entries'!$C$2:$C$133)</f>
        <v>Rachel CRAWFORD (St)</v>
      </c>
      <c r="F159" s="13">
        <v>224</v>
      </c>
      <c r="G159" s="14" t="str">
        <f>LOOKUP(F159,'[1]Entries'!$A$2:$A$134,'[1]Entries'!$B$2:$B$133&amp;'[1]Entries'!$C$2:$C$133)</f>
        <v>Nadia DOHERTY (WOS)</v>
      </c>
      <c r="H159" s="13">
        <v>206</v>
      </c>
      <c r="I159" s="14" t="str">
        <f>LOOKUP(H159,'[1]Entries'!$A$2:$A$134,'[1]Entries'!$B$2:$B$133&amp;'[1]Entries'!$C$2:$C$133)</f>
        <v>Emma RHIND (WOS)</v>
      </c>
    </row>
    <row r="160" spans="2:9" ht="12.75">
      <c r="B160" s="13">
        <v>223</v>
      </c>
      <c r="C160" s="14" t="str">
        <f>LOOKUP(B160,'[1]Entries'!$A$2:$A$134,'[1]Entries'!$B$2:$B$133&amp;'[1]Entries'!$C$2:$C$133)</f>
        <v>Anna DAWE (Ed)</v>
      </c>
      <c r="D160" s="13">
        <v>230</v>
      </c>
      <c r="E160" s="14" t="str">
        <f>LOOKUP(D160,'[1]Entries'!$A$2:$A$134,'[1]Entries'!$B$2:$B$133&amp;'[1]Entries'!$C$2:$C$133)</f>
        <v>Abby WIGHTON</v>
      </c>
      <c r="F160" s="13">
        <v>203</v>
      </c>
      <c r="G160" s="14" t="str">
        <f>LOOKUP(F160,'[1]Entries'!$A$2:$A$134,'[1]Entries'!$B$2:$B$133&amp;'[1]Entries'!$C$2:$C$133)</f>
        <v>Hannah ROBB (Pe)</v>
      </c>
      <c r="H160" s="13">
        <v>205</v>
      </c>
      <c r="I160" s="14" t="str">
        <f>LOOKUP(H160,'[1]Entries'!$A$2:$A$134,'[1]Entries'!$B$2:$B$133&amp;'[1]Entries'!$C$2:$C$133)</f>
        <v>Jennie YANG (WOS)</v>
      </c>
    </row>
    <row r="161" spans="2:9" ht="12.75">
      <c r="B161" s="13">
        <v>231</v>
      </c>
      <c r="C161" s="14" t="str">
        <f>LOOKUP(B161,'[1]Entries'!$A$2:$A$134,'[1]Entries'!$B$2:$B$133&amp;'[1]Entries'!$C$2:$C$133)</f>
        <v>Courtney HAMILTON (WOS)</v>
      </c>
      <c r="D161" s="13">
        <v>202</v>
      </c>
      <c r="E161" s="14" t="str">
        <f>LOOKUP(D161,'[1]Entries'!$A$2:$A$134,'[1]Entries'!$B$2:$B$133&amp;'[1]Entries'!$C$2:$C$133)</f>
        <v>Alisa KHALID (WOS)</v>
      </c>
      <c r="F161" s="13">
        <v>222</v>
      </c>
      <c r="G161" s="14" t="s">
        <v>89</v>
      </c>
      <c r="H161" s="13">
        <v>218</v>
      </c>
      <c r="I161" s="14" t="str">
        <f>LOOKUP(H161,'[1]Entries'!$A$2:$A$134,'[1]Entries'!$B$2:$B$133&amp;'[1]Entries'!$C$2:$C$133)</f>
        <v>Rebecca PLASTOW (Ay)</v>
      </c>
    </row>
    <row r="162" spans="2:9" ht="12.75">
      <c r="B162" s="13">
        <v>226</v>
      </c>
      <c r="C162" s="14" t="str">
        <f>LOOKUP(B162,'[1]Entries'!$A$2:$A$134,'[1]Entries'!$B$2:$B$133&amp;'[1]Entries'!$C$2:$C$133)</f>
        <v>Faye LEGGETT (Ed)</v>
      </c>
      <c r="D162" s="13">
        <v>219</v>
      </c>
      <c r="E162" s="14" t="str">
        <f>LOOKUP(D162,'[1]Entries'!$A$2:$A$134,'[1]Entries'!$B$2:$B$133&amp;'[1]Entries'!$C$2:$C$133)</f>
        <v>Rebecca MELROSE (Ay)</v>
      </c>
      <c r="F162" s="13"/>
      <c r="G162" s="14"/>
      <c r="H162" s="13"/>
      <c r="I162" s="14"/>
    </row>
    <row r="163" spans="2:9" ht="14.25">
      <c r="B163" s="32" t="s">
        <v>7</v>
      </c>
      <c r="C163" s="33"/>
      <c r="D163" s="34" t="s">
        <v>7</v>
      </c>
      <c r="E163" s="33"/>
      <c r="F163" s="34" t="s">
        <v>7</v>
      </c>
      <c r="G163" s="33"/>
      <c r="H163" s="34" t="s">
        <v>7</v>
      </c>
      <c r="I163" s="33"/>
    </row>
    <row r="164" spans="2:9" ht="14.25">
      <c r="B164" s="32" t="s">
        <v>8</v>
      </c>
      <c r="C164" s="33"/>
      <c r="D164" s="34" t="s">
        <v>8</v>
      </c>
      <c r="E164" s="33"/>
      <c r="F164" s="34" t="s">
        <v>8</v>
      </c>
      <c r="G164" s="33"/>
      <c r="H164" s="34" t="s">
        <v>8</v>
      </c>
      <c r="I164" s="33"/>
    </row>
    <row r="165" spans="8:9" ht="14.25">
      <c r="H165" s="21"/>
      <c r="I165" s="21"/>
    </row>
    <row r="166" spans="2:9" ht="22.5">
      <c r="B166" s="27" t="s">
        <v>76</v>
      </c>
      <c r="C166" s="27"/>
      <c r="D166" s="9"/>
      <c r="E166" s="10"/>
      <c r="F166" s="9"/>
      <c r="G166" s="10"/>
      <c r="H166" s="9"/>
      <c r="I166" s="11"/>
    </row>
    <row r="167" spans="2:9" ht="19.5">
      <c r="B167" s="28" t="s">
        <v>77</v>
      </c>
      <c r="C167" s="29"/>
      <c r="D167" s="30" t="s">
        <v>78</v>
      </c>
      <c r="E167" s="31"/>
      <c r="F167" s="30" t="s">
        <v>79</v>
      </c>
      <c r="G167" s="31"/>
      <c r="H167" s="30" t="s">
        <v>80</v>
      </c>
      <c r="I167" s="31"/>
    </row>
    <row r="168" spans="2:9" ht="12.75">
      <c r="B168" s="13">
        <v>70</v>
      </c>
      <c r="C168" s="14" t="str">
        <f>LOOKUP(B168,'[1]Entries'!$A$2:$A$134,'[1]Entries'!$B$2:$B$133&amp;'[1]Entries'!$C$2:$C$133)</f>
        <v>Scott BARTON (WOS)</v>
      </c>
      <c r="D168" s="13">
        <v>32</v>
      </c>
      <c r="E168" s="14" t="str">
        <f>LOOKUP(D168,'[1]Entries'!$A$2:$A$134,'[1]Entries'!$B$2:$B$133&amp;'[1]Entries'!$C$2:$C$133)</f>
        <v>Chris WHEELER (St)</v>
      </c>
      <c r="F168" s="13">
        <v>49</v>
      </c>
      <c r="G168" s="14" t="str">
        <f>LOOKUP(F168,'[1]Entries'!$A$2:$A$134,'[1]Entries'!$B$2:$B$133&amp;'[1]Entries'!$C$2:$C$133)</f>
        <v>Blair FOWLER (Fal)</v>
      </c>
      <c r="H168" s="13">
        <v>54</v>
      </c>
      <c r="I168" s="14" t="str">
        <f>LOOKUP(H168,'[1]Entries'!$A$2:$A$134,'[1]Entries'!$B$2:$B$133&amp;'[1]Entries'!$C$2:$C$133)</f>
        <v>Yaser RAZOUK (WOS)</v>
      </c>
    </row>
    <row r="169" spans="2:9" ht="12.75">
      <c r="B169" s="13">
        <v>10</v>
      </c>
      <c r="C169" s="14" t="str">
        <f>LOOKUP(B169,'[1]Entries'!$A$2:$A$134,'[1]Entries'!$B$2:$B$133&amp;'[1]Entries'!$C$2:$C$133)</f>
        <v>Justin YANG (WOS)</v>
      </c>
      <c r="D169" s="13">
        <v>26</v>
      </c>
      <c r="E169" s="14" t="str">
        <f>LOOKUP(D169,'[1]Entries'!$A$2:$A$134,'[1]Entries'!$B$2:$B$133&amp;'[1]Entries'!$C$2:$C$133)</f>
        <v>Cameron HUSSAIN (WOS)</v>
      </c>
      <c r="F169" s="13">
        <v>62</v>
      </c>
      <c r="G169" s="14" t="str">
        <f>LOOKUP(F169,'[1]Entries'!$A$2:$A$134,'[1]Entries'!$B$2:$B$133&amp;'[1]Entries'!$C$2:$C$133)</f>
        <v>Thomas CAIRNS (WOS)</v>
      </c>
      <c r="H169" s="13">
        <v>76</v>
      </c>
      <c r="I169" s="14" t="str">
        <f>LOOKUP(H169,'[1]Entries'!$A$2:$A$134,'[1]Entries'!$B$2:$B$133&amp;'[1]Entries'!$C$2:$C$133)</f>
        <v>Jason FLEMING (Pe)</v>
      </c>
    </row>
    <row r="170" spans="2:9" ht="12.75">
      <c r="B170" s="13">
        <v>12</v>
      </c>
      <c r="C170" s="14" t="str">
        <f>LOOKUP(B170,'[1]Entries'!$A$2:$A$134,'[1]Entries'!$B$2:$B$133&amp;'[1]Entries'!$C$2:$C$133)</f>
        <v>Andreas FREY (Pe)</v>
      </c>
      <c r="D170" s="13">
        <v>72</v>
      </c>
      <c r="E170" s="14" t="str">
        <f>LOOKUP(D170,'[1]Entries'!$A$2:$A$134,'[1]Entries'!$B$2:$B$133&amp;'[1]Entries'!$C$2:$C$133)</f>
        <v>Conor GORDON (Fa)</v>
      </c>
      <c r="F170" s="13">
        <v>36</v>
      </c>
      <c r="G170" s="14" t="str">
        <f>LOOKUP(F170,'[1]Entries'!$A$2:$A$134,'[1]Entries'!$B$2:$B$133&amp;'[1]Entries'!$C$2:$C$133)</f>
        <v>Jamie CRAWLEY (Ed)</v>
      </c>
      <c r="H170" s="13">
        <v>93</v>
      </c>
      <c r="I170" s="14" t="str">
        <f>LOOKUP(H170,'[1]Entries'!$A$2:$A$134,'[1]Entries'!$B$2:$B$133&amp;'[1]Entries'!$C$2:$C$133)</f>
        <v>John HANNAH (Ed)</v>
      </c>
    </row>
    <row r="171" spans="2:9" ht="12.75">
      <c r="B171" s="13">
        <v>4</v>
      </c>
      <c r="C171" s="14" t="str">
        <f>LOOKUP(B171,'[1]Entries'!$A$2:$A$134,'[1]Entries'!$B$2:$B$133&amp;'[1]Entries'!$C$2:$C$133)</f>
        <v>Rowan EXTON  (St)</v>
      </c>
      <c r="D171" s="13">
        <v>73</v>
      </c>
      <c r="E171" s="14" t="str">
        <f>LOOKUP(D171,'[1]Entries'!$A$2:$A$134,'[1]Entries'!$B$2:$B$133&amp;'[1]Entries'!$C$2:$C$133)</f>
        <v>Jack GORDON (Fa)</v>
      </c>
      <c r="F171" s="13">
        <v>101</v>
      </c>
      <c r="G171" s="14" t="str">
        <f>LOOKUP(F171,'[1]Entries'!$A$2:$A$134,'[1]Entries'!$B$2:$B$133&amp;'[1]Entries'!$C$2:$C$133)</f>
        <v>Thomas GRANT (Ed)</v>
      </c>
      <c r="H171" s="13">
        <v>51</v>
      </c>
      <c r="I171" s="14" t="str">
        <f>LOOKUP(H171,'[1]Entries'!$A$2:$A$134,'[1]Entries'!$B$2:$B$133&amp;'[1]Entries'!$C$2:$C$133)</f>
        <v>Konnor DOYLE (Ay)</v>
      </c>
    </row>
    <row r="172" spans="2:9" ht="14.25">
      <c r="B172" s="32" t="s">
        <v>7</v>
      </c>
      <c r="C172" s="33"/>
      <c r="D172" s="34" t="s">
        <v>7</v>
      </c>
      <c r="E172" s="33"/>
      <c r="F172" s="34" t="s">
        <v>7</v>
      </c>
      <c r="G172" s="33"/>
      <c r="H172" s="34" t="s">
        <v>7</v>
      </c>
      <c r="I172" s="33"/>
    </row>
    <row r="173" spans="2:9" ht="14.25">
      <c r="B173" s="32" t="s">
        <v>8</v>
      </c>
      <c r="C173" s="33"/>
      <c r="D173" s="34" t="s">
        <v>8</v>
      </c>
      <c r="E173" s="33"/>
      <c r="F173" s="34" t="s">
        <v>8</v>
      </c>
      <c r="G173" s="33"/>
      <c r="H173" s="34" t="s">
        <v>8</v>
      </c>
      <c r="I173" s="33"/>
    </row>
    <row r="174" spans="2:9" ht="19.5">
      <c r="B174" s="28" t="s">
        <v>81</v>
      </c>
      <c r="C174" s="29"/>
      <c r="D174" s="30" t="s">
        <v>82</v>
      </c>
      <c r="E174" s="31"/>
      <c r="F174" s="30" t="s">
        <v>83</v>
      </c>
      <c r="G174" s="31"/>
      <c r="H174" s="30" t="s">
        <v>84</v>
      </c>
      <c r="I174" s="31"/>
    </row>
    <row r="175" spans="2:9" ht="12.75">
      <c r="B175" s="13">
        <v>31</v>
      </c>
      <c r="C175" s="14" t="str">
        <f>LOOKUP(B175,'[1]Entries'!$A$2:$A$134,'[1]Entries'!$B$2:$B$133&amp;'[1]Entries'!$C$2:$C$133)</f>
        <v>Alex WHEELER (St)</v>
      </c>
      <c r="D175" s="13">
        <v>78</v>
      </c>
      <c r="E175" s="14" t="str">
        <f>LOOKUP(D175,'[1]Entries'!$A$2:$A$134,'[1]Entries'!$B$2:$B$133&amp;'[1]Entries'!$C$2:$C$133)</f>
        <v>Ying JIN (Ed)</v>
      </c>
      <c r="F175" s="13">
        <v>56</v>
      </c>
      <c r="G175" s="14" t="str">
        <f>LOOKUP(F175,'[1]Entries'!$A$2:$A$134,'[1]Entries'!$B$2:$B$133&amp;'[1]Entries'!$C$2:$C$133)</f>
        <v>Connor MORAN (WOS)</v>
      </c>
      <c r="H175" s="13">
        <v>13</v>
      </c>
      <c r="I175" s="14" t="str">
        <f>LOOKUP(H175,'[1]Entries'!$A$2:$A$134,'[1]Entries'!$B$2:$B$133&amp;'[1]Entries'!$C$2:$C$133)</f>
        <v>Alasdair RENNET (Du)</v>
      </c>
    </row>
    <row r="176" spans="2:9" ht="12.75">
      <c r="B176" s="13">
        <v>94</v>
      </c>
      <c r="C176" s="14" t="str">
        <f>LOOKUP(B176,'[1]Entries'!$A$2:$A$134,'[1]Entries'!$B$2:$B$133&amp;'[1]Entries'!$C$2:$C$133)</f>
        <v>James WOODS (WOS)</v>
      </c>
      <c r="D176" s="13">
        <v>19</v>
      </c>
      <c r="E176" s="14" t="str">
        <f>LOOKUP(D176,'[1]Entries'!$A$2:$A$134,'[1]Entries'!$B$2:$B$133&amp;'[1]Entries'!$C$2:$C$133)</f>
        <v>Connor DOHERTY (WOS)</v>
      </c>
      <c r="F176" s="13">
        <v>1</v>
      </c>
      <c r="G176" s="14" t="str">
        <f>LOOKUP(F176,'[1]Entries'!$A$2:$A$134,'[1]Entries'!$B$2:$B$133&amp;'[1]Entries'!$C$2:$C$133)</f>
        <v>Calum MORRISON ( Ed)</v>
      </c>
      <c r="H176" s="13">
        <v>21</v>
      </c>
      <c r="I176" s="14" t="str">
        <f>LOOKUP(H176,'[1]Entries'!$A$2:$A$134,'[1]Entries'!$B$2:$B$133&amp;'[1]Entries'!$C$2:$C$133)</f>
        <v>Stephen GRIMES (WOS)</v>
      </c>
    </row>
    <row r="177" spans="2:9" ht="12.75">
      <c r="B177" s="13">
        <v>91</v>
      </c>
      <c r="C177" s="14" t="str">
        <f>LOOKUP(B177,'[1]Entries'!$A$2:$A$134,'[1]Entries'!$B$2:$B$133&amp;'[1]Entries'!$C$2:$C$133)</f>
        <v>Euan MCLAUGHLIN (WOS)</v>
      </c>
      <c r="D177" s="13">
        <v>77</v>
      </c>
      <c r="E177" s="14" t="str">
        <f>LOOKUP(D177,'[1]Entries'!$A$2:$A$134,'[1]Entries'!$B$2:$B$133&amp;'[1]Entries'!$C$2:$C$133)</f>
        <v>Connall BONNER (Fa)</v>
      </c>
      <c r="F177" s="13">
        <v>43</v>
      </c>
      <c r="G177" s="14" t="str">
        <f>LOOKUP(F177,'[1]Entries'!$A$2:$A$134,'[1]Entries'!$B$2:$B$133&amp;'[1]Entries'!$C$2:$C$133)</f>
        <v>Murray RAEBURN (Pe)</v>
      </c>
      <c r="H177" s="13">
        <v>61</v>
      </c>
      <c r="I177" s="14" t="str">
        <f>LOOKUP(H177,'[1]Entries'!$A$2:$A$134,'[1]Entries'!$B$2:$B$133&amp;'[1]Entries'!$C$2:$C$133)</f>
        <v>Stewart HORSFALL (WOS)</v>
      </c>
    </row>
    <row r="178" spans="2:9" ht="12.75">
      <c r="B178" s="13">
        <v>11</v>
      </c>
      <c r="C178" s="14" t="str">
        <f>LOOKUP(B178,'[1]Entries'!$A$2:$A$134,'[1]Entries'!$B$2:$B$133&amp;'[1]Entries'!$C$2:$C$133)</f>
        <v>Karl FREY (Pe)</v>
      </c>
      <c r="D178" s="13">
        <v>47</v>
      </c>
      <c r="E178" s="14" t="str">
        <f>LOOKUP(D178,'[1]Entries'!$A$2:$A$134,'[1]Entries'!$B$2:$B$133&amp;'[1]Entries'!$C$2:$C$133)</f>
        <v>Jamie ARNOTT (Fa)</v>
      </c>
      <c r="F178" s="13">
        <v>102</v>
      </c>
      <c r="G178" s="14" t="str">
        <f>LOOKUP(F178,'[1]Entries'!$A$2:$A$134,'[1]Entries'!$B$2:$B$133&amp;'[1]Entries'!$C$2:$C$133)</f>
        <v>Neil INNES (Ab)</v>
      </c>
      <c r="H178" s="13"/>
      <c r="I178" s="14"/>
    </row>
    <row r="179" spans="2:9" ht="14.25">
      <c r="B179" s="32" t="s">
        <v>7</v>
      </c>
      <c r="C179" s="33"/>
      <c r="D179" s="34" t="s">
        <v>7</v>
      </c>
      <c r="E179" s="33"/>
      <c r="F179" s="34" t="s">
        <v>7</v>
      </c>
      <c r="G179" s="33"/>
      <c r="H179" s="34" t="s">
        <v>7</v>
      </c>
      <c r="I179" s="33"/>
    </row>
    <row r="180" spans="2:9" ht="14.25">
      <c r="B180" s="37" t="s">
        <v>8</v>
      </c>
      <c r="C180" s="38"/>
      <c r="D180" s="39" t="s">
        <v>8</v>
      </c>
      <c r="E180" s="38"/>
      <c r="F180" s="39" t="s">
        <v>8</v>
      </c>
      <c r="G180" s="38"/>
      <c r="H180" s="39" t="s">
        <v>8</v>
      </c>
      <c r="I180" s="38"/>
    </row>
    <row r="181" spans="2:9" ht="19.5">
      <c r="B181" s="28" t="s">
        <v>85</v>
      </c>
      <c r="C181" s="29"/>
      <c r="D181" s="21"/>
      <c r="E181" s="21"/>
      <c r="F181" s="21"/>
      <c r="G181" s="21"/>
      <c r="H181" s="21"/>
      <c r="I181" s="21"/>
    </row>
    <row r="182" spans="2:9" ht="14.25">
      <c r="B182" s="13">
        <v>39</v>
      </c>
      <c r="C182" s="14" t="str">
        <f>LOOKUP(B182,'[1]Entries'!$A$2:$A$134,'[1]Entries'!$B$2:$B$133&amp;'[1]Entries'!$C$2:$C$133)</f>
        <v>Andrew MACPHERSON (Ay)</v>
      </c>
      <c r="D182" s="21"/>
      <c r="E182" s="21"/>
      <c r="F182" s="21"/>
      <c r="G182" s="21"/>
      <c r="H182" s="21"/>
      <c r="I182" s="21"/>
    </row>
    <row r="183" spans="2:9" ht="14.25">
      <c r="B183" s="13">
        <v>18</v>
      </c>
      <c r="C183" s="14" t="str">
        <f>LOOKUP(B183,'[1]Entries'!$A$2:$A$134,'[1]Entries'!$B$2:$B$133&amp;'[1]Entries'!$C$2:$C$133)</f>
        <v>Ross THOM (WOS)</v>
      </c>
      <c r="D183" s="21"/>
      <c r="E183" s="21"/>
      <c r="F183" s="21"/>
      <c r="G183" s="21"/>
      <c r="H183" s="21"/>
      <c r="I183" s="21"/>
    </row>
    <row r="184" spans="2:9" ht="14.25">
      <c r="B184" s="13">
        <v>79</v>
      </c>
      <c r="C184" s="14" t="str">
        <f>LOOKUP(B184,'[1]Entries'!$A$2:$A$134,'[1]Entries'!$B$2:$B$133&amp;'[1]Entries'!$C$2:$C$133)</f>
        <v>Greg ROBERTSON (WOS)</v>
      </c>
      <c r="D184" s="21"/>
      <c r="E184" s="21"/>
      <c r="F184" s="21"/>
      <c r="G184" s="21"/>
      <c r="H184" s="21"/>
      <c r="I184" s="21"/>
    </row>
    <row r="185" spans="2:9" ht="14.25">
      <c r="B185" s="13"/>
      <c r="C185" s="14"/>
      <c r="D185" s="21"/>
      <c r="E185" s="21"/>
      <c r="F185" s="21"/>
      <c r="G185" s="21"/>
      <c r="H185" s="21"/>
      <c r="I185" s="21"/>
    </row>
    <row r="186" spans="2:9" ht="14.25">
      <c r="B186" s="32" t="s">
        <v>7</v>
      </c>
      <c r="C186" s="33"/>
      <c r="D186" s="21"/>
      <c r="E186" s="21"/>
      <c r="F186" s="21"/>
      <c r="G186" s="21"/>
      <c r="H186" s="21"/>
      <c r="I186" s="21"/>
    </row>
    <row r="187" spans="2:9" ht="14.25">
      <c r="B187" s="37" t="s">
        <v>8</v>
      </c>
      <c r="C187" s="38"/>
      <c r="D187" s="21"/>
      <c r="E187" s="21"/>
      <c r="F187" s="21"/>
      <c r="G187" s="21"/>
      <c r="H187" s="21"/>
      <c r="I187" s="21"/>
    </row>
    <row r="188" spans="2:9" ht="14.25">
      <c r="B188" s="21"/>
      <c r="C188" s="21"/>
      <c r="D188" s="21"/>
      <c r="E188" s="21"/>
      <c r="F188" s="21"/>
      <c r="G188" s="21"/>
      <c r="H188" s="21"/>
      <c r="I188" s="21"/>
    </row>
    <row r="189" spans="2:7" ht="22.5">
      <c r="B189" s="27" t="s">
        <v>86</v>
      </c>
      <c r="C189" s="27"/>
      <c r="D189" s="9"/>
      <c r="E189" s="10"/>
      <c r="F189" s="9"/>
      <c r="G189" s="10"/>
    </row>
    <row r="190" spans="2:9" ht="22.5">
      <c r="B190" s="28" t="s">
        <v>77</v>
      </c>
      <c r="C190" s="29"/>
      <c r="D190" s="30" t="s">
        <v>78</v>
      </c>
      <c r="E190" s="31"/>
      <c r="F190" s="30" t="s">
        <v>79</v>
      </c>
      <c r="G190" s="31"/>
      <c r="H190" s="9"/>
      <c r="I190" s="11"/>
    </row>
    <row r="191" spans="2:8" ht="12.75">
      <c r="B191" s="13">
        <v>210</v>
      </c>
      <c r="C191" s="14" t="str">
        <f>LOOKUP(B191,'[1]Entries'!$A$2:$A$134,'[1]Entries'!$B$2:$B$133&amp;'[1]Entries'!$C$2:$C$133)</f>
        <v>Lucy ELLIOT (WOS)</v>
      </c>
      <c r="D191" s="13">
        <v>227</v>
      </c>
      <c r="E191" s="14" t="str">
        <f>LOOKUP(D191,'[1]Entries'!$A$2:$A$134,'[1]Entries'!$B$2:$B$133&amp;'[1]Entries'!$C$2:$C$133)</f>
        <v>Renee HO (Du)</v>
      </c>
      <c r="F191" s="13">
        <v>207</v>
      </c>
      <c r="G191" s="14" t="str">
        <f>LOOKUP(F191,'[1]Entries'!$A$2:$A$134,'[1]Entries'!$B$2:$B$133&amp;'[1]Entries'!$C$2:$C$133)</f>
        <v>Rachel CRAWFORD (St)</v>
      </c>
      <c r="H191" s="6"/>
    </row>
    <row r="192" spans="2:8" ht="12.75">
      <c r="B192" s="13">
        <v>218</v>
      </c>
      <c r="C192" s="14" t="str">
        <f>LOOKUP(B192,'[1]Entries'!$A$2:$A$134,'[1]Entries'!$B$2:$B$133&amp;'[1]Entries'!$C$2:$C$133)</f>
        <v>Rebecca PLASTOW (Ay)</v>
      </c>
      <c r="D192" s="13">
        <v>201</v>
      </c>
      <c r="E192" s="14" t="str">
        <f>LOOKUP(D192,'[1]Entries'!$A$2:$A$134,'[1]Entries'!$B$2:$B$133&amp;'[1]Entries'!$C$2:$C$133)</f>
        <v>Jill TAYLOR (Ay)</v>
      </c>
      <c r="F192" s="13">
        <v>220</v>
      </c>
      <c r="G192" s="14" t="str">
        <f>LOOKUP(F192,'[1]Entries'!$A$2:$A$134,'[1]Entries'!$B$2:$B$133&amp;'[1]Entries'!$C$2:$C$133)</f>
        <v>Caitlin CAMERON (WOS)</v>
      </c>
      <c r="H192" s="6"/>
    </row>
    <row r="193" spans="2:8" ht="12.75">
      <c r="B193" s="13">
        <v>231</v>
      </c>
      <c r="C193" s="14" t="str">
        <f>LOOKUP(B193,'[1]Entries'!$A$2:$A$134,'[1]Entries'!$B$2:$B$133&amp;'[1]Entries'!$C$2:$C$133)</f>
        <v>Courtney HAMILTON (WOS)</v>
      </c>
      <c r="D193" s="13">
        <v>228</v>
      </c>
      <c r="E193" s="14" t="str">
        <f>LOOKUP(D193,'[1]Entries'!$A$2:$A$134,'[1]Entries'!$B$2:$B$133&amp;'[1]Entries'!$C$2:$C$133)</f>
        <v>Alice WILLIAMS (Du)</v>
      </c>
      <c r="F193" s="13">
        <v>215</v>
      </c>
      <c r="G193" s="14" t="str">
        <f>LOOKUP(F193,'[1]Entries'!$A$2:$A$134,'[1]Entries'!$B$2:$B$133&amp;'[1]Entries'!$C$2:$C$133)</f>
        <v>Kirsten ATKINSON (Ed)</v>
      </c>
      <c r="H193" s="6"/>
    </row>
    <row r="194" spans="2:8" ht="12.75">
      <c r="B194" s="13">
        <v>230</v>
      </c>
      <c r="C194" s="14" t="str">
        <f>LOOKUP(B194,'[1]Entries'!$A$2:$A$134,'[1]Entries'!$B$2:$B$133&amp;'[1]Entries'!$C$2:$C$133)</f>
        <v>Abby WIGHTON</v>
      </c>
      <c r="D194" s="13"/>
      <c r="E194" s="14"/>
      <c r="F194" s="13"/>
      <c r="G194" s="14"/>
      <c r="H194" s="6"/>
    </row>
    <row r="195" spans="2:8" ht="14.25">
      <c r="B195" s="32" t="s">
        <v>7</v>
      </c>
      <c r="C195" s="33"/>
      <c r="D195" s="34" t="s">
        <v>7</v>
      </c>
      <c r="E195" s="33"/>
      <c r="F195" s="34" t="s">
        <v>7</v>
      </c>
      <c r="G195" s="33"/>
      <c r="H195" s="6"/>
    </row>
    <row r="196" spans="2:7" ht="14.25">
      <c r="B196" s="32" t="s">
        <v>8</v>
      </c>
      <c r="C196" s="33"/>
      <c r="D196" s="34" t="s">
        <v>8</v>
      </c>
      <c r="E196" s="33"/>
      <c r="F196" s="34" t="s">
        <v>8</v>
      </c>
      <c r="G196" s="33"/>
    </row>
  </sheetData>
  <sheetProtection/>
  <mergeCells count="264">
    <mergeCell ref="B196:C196"/>
    <mergeCell ref="D196:E196"/>
    <mergeCell ref="F196:G196"/>
    <mergeCell ref="B187:C187"/>
    <mergeCell ref="B189:C189"/>
    <mergeCell ref="B190:C190"/>
    <mergeCell ref="D190:E190"/>
    <mergeCell ref="F190:G190"/>
    <mergeCell ref="B195:C195"/>
    <mergeCell ref="D195:E195"/>
    <mergeCell ref="F195:G195"/>
    <mergeCell ref="B180:C180"/>
    <mergeCell ref="D180:E180"/>
    <mergeCell ref="F180:G180"/>
    <mergeCell ref="H180:I180"/>
    <mergeCell ref="B181:C181"/>
    <mergeCell ref="B186:C186"/>
    <mergeCell ref="B174:C174"/>
    <mergeCell ref="D174:E174"/>
    <mergeCell ref="F174:G174"/>
    <mergeCell ref="H174:I174"/>
    <mergeCell ref="B179:C179"/>
    <mergeCell ref="D179:E179"/>
    <mergeCell ref="F179:G179"/>
    <mergeCell ref="H179:I179"/>
    <mergeCell ref="B172:C172"/>
    <mergeCell ref="D172:E172"/>
    <mergeCell ref="F172:G172"/>
    <mergeCell ref="H172:I172"/>
    <mergeCell ref="B173:C173"/>
    <mergeCell ref="D173:E173"/>
    <mergeCell ref="F173:G173"/>
    <mergeCell ref="H173:I173"/>
    <mergeCell ref="B164:C164"/>
    <mergeCell ref="D164:E164"/>
    <mergeCell ref="F164:G164"/>
    <mergeCell ref="H164:I164"/>
    <mergeCell ref="B166:C166"/>
    <mergeCell ref="B167:C167"/>
    <mergeCell ref="D167:E167"/>
    <mergeCell ref="F167:G167"/>
    <mergeCell ref="H167:I167"/>
    <mergeCell ref="B157:C157"/>
    <mergeCell ref="B158:C158"/>
    <mergeCell ref="D158:E158"/>
    <mergeCell ref="F158:G158"/>
    <mergeCell ref="H158:I158"/>
    <mergeCell ref="B163:C163"/>
    <mergeCell ref="D163:E163"/>
    <mergeCell ref="F163:G163"/>
    <mergeCell ref="H163:I163"/>
    <mergeCell ref="B154:C154"/>
    <mergeCell ref="D154:E154"/>
    <mergeCell ref="F154:G154"/>
    <mergeCell ref="H154:I154"/>
    <mergeCell ref="B155:C155"/>
    <mergeCell ref="D155:E155"/>
    <mergeCell ref="F155:G155"/>
    <mergeCell ref="H155:I155"/>
    <mergeCell ref="B149:C149"/>
    <mergeCell ref="D149:E149"/>
    <mergeCell ref="F149:G149"/>
    <mergeCell ref="H149:I149"/>
    <mergeCell ref="B150:C150"/>
    <mergeCell ref="D150:E150"/>
    <mergeCell ref="F150:G150"/>
    <mergeCell ref="H150:I150"/>
    <mergeCell ref="F144:G144"/>
    <mergeCell ref="H144:I144"/>
    <mergeCell ref="B148:C148"/>
    <mergeCell ref="D148:E148"/>
    <mergeCell ref="F148:G148"/>
    <mergeCell ref="H148:I148"/>
    <mergeCell ref="B140:C140"/>
    <mergeCell ref="D140:E140"/>
    <mergeCell ref="B141:C141"/>
    <mergeCell ref="D141:E141"/>
    <mergeCell ref="B143:C143"/>
    <mergeCell ref="B144:C144"/>
    <mergeCell ref="D144:E144"/>
    <mergeCell ref="B132:C132"/>
    <mergeCell ref="D132:E132"/>
    <mergeCell ref="F132:G132"/>
    <mergeCell ref="B134:C134"/>
    <mergeCell ref="B135:C135"/>
    <mergeCell ref="D135:E135"/>
    <mergeCell ref="B127:C127"/>
    <mergeCell ref="D127:E127"/>
    <mergeCell ref="F127:G127"/>
    <mergeCell ref="B131:C131"/>
    <mergeCell ref="D131:E131"/>
    <mergeCell ref="F131:G131"/>
    <mergeCell ref="H121:I121"/>
    <mergeCell ref="B125:C125"/>
    <mergeCell ref="D125:E125"/>
    <mergeCell ref="F125:G125"/>
    <mergeCell ref="H125:I125"/>
    <mergeCell ref="B126:C126"/>
    <mergeCell ref="D126:E126"/>
    <mergeCell ref="F126:G126"/>
    <mergeCell ref="H126:I126"/>
    <mergeCell ref="B118:C118"/>
    <mergeCell ref="D118:E118"/>
    <mergeCell ref="F118:G118"/>
    <mergeCell ref="B120:C120"/>
    <mergeCell ref="B121:C121"/>
    <mergeCell ref="D121:E121"/>
    <mergeCell ref="F121:G121"/>
    <mergeCell ref="B112:C112"/>
    <mergeCell ref="D112:E112"/>
    <mergeCell ref="F112:G112"/>
    <mergeCell ref="B117:C117"/>
    <mergeCell ref="D117:E117"/>
    <mergeCell ref="F117:G117"/>
    <mergeCell ref="H105:I105"/>
    <mergeCell ref="B110:C110"/>
    <mergeCell ref="D110:E110"/>
    <mergeCell ref="F110:G110"/>
    <mergeCell ref="H110:I110"/>
    <mergeCell ref="B111:C111"/>
    <mergeCell ref="D111:E111"/>
    <mergeCell ref="F111:G111"/>
    <mergeCell ref="H111:I111"/>
    <mergeCell ref="B100:C100"/>
    <mergeCell ref="D100:E100"/>
    <mergeCell ref="B104:C104"/>
    <mergeCell ref="B105:C105"/>
    <mergeCell ref="D105:E105"/>
    <mergeCell ref="F105:G105"/>
    <mergeCell ref="B91:C91"/>
    <mergeCell ref="B93:C93"/>
    <mergeCell ref="B94:C94"/>
    <mergeCell ref="D94:E94"/>
    <mergeCell ref="B99:C99"/>
    <mergeCell ref="D99:E99"/>
    <mergeCell ref="B84:C84"/>
    <mergeCell ref="D84:E84"/>
    <mergeCell ref="F84:G84"/>
    <mergeCell ref="H84:I84"/>
    <mergeCell ref="B85:C85"/>
    <mergeCell ref="B90:C90"/>
    <mergeCell ref="B77:C77"/>
    <mergeCell ref="B78:C78"/>
    <mergeCell ref="D78:E78"/>
    <mergeCell ref="F78:G78"/>
    <mergeCell ref="H78:I78"/>
    <mergeCell ref="B83:C83"/>
    <mergeCell ref="D83:E83"/>
    <mergeCell ref="F83:G83"/>
    <mergeCell ref="H83:I83"/>
    <mergeCell ref="B74:C74"/>
    <mergeCell ref="D74:E74"/>
    <mergeCell ref="F74:G74"/>
    <mergeCell ref="H74:I74"/>
    <mergeCell ref="B75:C75"/>
    <mergeCell ref="D75:E75"/>
    <mergeCell ref="F75:G75"/>
    <mergeCell ref="H75:I75"/>
    <mergeCell ref="B68:C68"/>
    <mergeCell ref="D68:E68"/>
    <mergeCell ref="F68:G68"/>
    <mergeCell ref="H68:I68"/>
    <mergeCell ref="B69:C69"/>
    <mergeCell ref="D69:E69"/>
    <mergeCell ref="F69:G69"/>
    <mergeCell ref="H69:I69"/>
    <mergeCell ref="B61:C61"/>
    <mergeCell ref="B62:C62"/>
    <mergeCell ref="D62:E62"/>
    <mergeCell ref="F62:G62"/>
    <mergeCell ref="H62:I62"/>
    <mergeCell ref="B67:C67"/>
    <mergeCell ref="D67:E67"/>
    <mergeCell ref="F67:G67"/>
    <mergeCell ref="H67:I67"/>
    <mergeCell ref="B58:C58"/>
    <mergeCell ref="D58:E58"/>
    <mergeCell ref="F58:G58"/>
    <mergeCell ref="H58:I58"/>
    <mergeCell ref="B59:C59"/>
    <mergeCell ref="D59:E59"/>
    <mergeCell ref="F59:G59"/>
    <mergeCell ref="H59:I59"/>
    <mergeCell ref="B52:C52"/>
    <mergeCell ref="H52:I52"/>
    <mergeCell ref="B53:C53"/>
    <mergeCell ref="D53:E53"/>
    <mergeCell ref="F53:G53"/>
    <mergeCell ref="H53:I53"/>
    <mergeCell ref="B49:C49"/>
    <mergeCell ref="D49:E49"/>
    <mergeCell ref="F49:G49"/>
    <mergeCell ref="B50:C50"/>
    <mergeCell ref="D50:E50"/>
    <mergeCell ref="F50:G50"/>
    <mergeCell ref="B43:C43"/>
    <mergeCell ref="D43:E43"/>
    <mergeCell ref="F43:G43"/>
    <mergeCell ref="H43:I43"/>
    <mergeCell ref="B44:C44"/>
    <mergeCell ref="D44:E44"/>
    <mergeCell ref="F44:G44"/>
    <mergeCell ref="B36:C36"/>
    <mergeCell ref="B37:C37"/>
    <mergeCell ref="D37:E37"/>
    <mergeCell ref="F37:G37"/>
    <mergeCell ref="H37:I37"/>
    <mergeCell ref="B42:C42"/>
    <mergeCell ref="D42:E42"/>
    <mergeCell ref="F42:G42"/>
    <mergeCell ref="H42:I42"/>
    <mergeCell ref="B33:C33"/>
    <mergeCell ref="D33:E33"/>
    <mergeCell ref="F33:G33"/>
    <mergeCell ref="H33:I33"/>
    <mergeCell ref="B34:C34"/>
    <mergeCell ref="D34:E34"/>
    <mergeCell ref="F34:G34"/>
    <mergeCell ref="H34:I34"/>
    <mergeCell ref="B27:C27"/>
    <mergeCell ref="H27:I27"/>
    <mergeCell ref="B28:C28"/>
    <mergeCell ref="D28:E28"/>
    <mergeCell ref="F28:G28"/>
    <mergeCell ref="H28:I28"/>
    <mergeCell ref="B24:C24"/>
    <mergeCell ref="D24:E24"/>
    <mergeCell ref="F24:G24"/>
    <mergeCell ref="H24:I24"/>
    <mergeCell ref="B25:C25"/>
    <mergeCell ref="D25:E25"/>
    <mergeCell ref="F25:G25"/>
    <mergeCell ref="H25:I25"/>
    <mergeCell ref="B18:C18"/>
    <mergeCell ref="D18:E18"/>
    <mergeCell ref="F18:G18"/>
    <mergeCell ref="H18:I18"/>
    <mergeCell ref="B19:C19"/>
    <mergeCell ref="D19:E19"/>
    <mergeCell ref="F19:G19"/>
    <mergeCell ref="H19:I19"/>
    <mergeCell ref="B17:C17"/>
    <mergeCell ref="D17:E17"/>
    <mergeCell ref="F17:G17"/>
    <mergeCell ref="H17:I17"/>
    <mergeCell ref="B10:C10"/>
    <mergeCell ref="D10:E10"/>
    <mergeCell ref="F10:G10"/>
    <mergeCell ref="H10:I10"/>
    <mergeCell ref="B11:C11"/>
    <mergeCell ref="D11:E11"/>
    <mergeCell ref="F11:G11"/>
    <mergeCell ref="H11:I11"/>
    <mergeCell ref="B1:I1"/>
    <mergeCell ref="B2:I2"/>
    <mergeCell ref="B4:C4"/>
    <mergeCell ref="B5:C5"/>
    <mergeCell ref="D5:E5"/>
    <mergeCell ref="F5:G5"/>
    <mergeCell ref="H5:I5"/>
    <mergeCell ref="B12:C12"/>
    <mergeCell ref="D12:E12"/>
    <mergeCell ref="F12:G12"/>
    <mergeCell ref="H12:I12"/>
  </mergeCells>
  <printOptions/>
  <pageMargins left="0.7" right="0.7" top="0.75" bottom="0.75" header="0.3" footer="0.3"/>
  <pageSetup orientation="portrait" paperSize="9" scale="66" r:id="rId1"/>
  <rowBreaks count="3" manualBreakCount="3">
    <brk id="60" max="255" man="1"/>
    <brk id="101" max="255" man="1"/>
    <brk id="1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Phil McCallum</cp:lastModifiedBy>
  <cp:lastPrinted>2013-01-20T16:08:15Z</cp:lastPrinted>
  <dcterms:created xsi:type="dcterms:W3CDTF">2013-01-20T16:06:30Z</dcterms:created>
  <dcterms:modified xsi:type="dcterms:W3CDTF">2013-01-22T18:45:48Z</dcterms:modified>
  <cp:category/>
  <cp:version/>
  <cp:contentType/>
  <cp:contentStatus/>
</cp:coreProperties>
</file>